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jpospisil\Downloads\"/>
    </mc:Choice>
  </mc:AlternateContent>
  <xr:revisionPtr revIDLastSave="0" documentId="13_ncr:1_{A2220605-BBF3-4D3F-BAFF-35B5FB147C1A}" xr6:coauthVersionLast="45" xr6:coauthVersionMax="45" xr10:uidLastSave="{00000000-0000-0000-0000-000000000000}"/>
  <bookViews>
    <workbookView xWindow="23880" yWindow="-120" windowWidth="24240" windowHeight="13140" xr2:uid="{52FEED52-8FFD-49FB-9271-710E83F519BD}"/>
  </bookViews>
  <sheets>
    <sheet name="Instructions" sheetId="4" r:id="rId1"/>
    <sheet name="Changes in Giving" sheetId="1" r:id="rId2"/>
    <sheet name="Dat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2" i="3"/>
  <c r="A5" i="1" l="1"/>
  <c r="C3" i="1"/>
  <c r="D204" i="3"/>
  <c r="E204" i="3"/>
  <c r="F204" i="3"/>
  <c r="D205" i="3"/>
  <c r="E205" i="3"/>
  <c r="F205" i="3"/>
  <c r="D206" i="3"/>
  <c r="E206" i="3"/>
  <c r="F206" i="3"/>
  <c r="D207" i="3"/>
  <c r="E207" i="3"/>
  <c r="F207" i="3"/>
  <c r="D208" i="3"/>
  <c r="E208" i="3"/>
  <c r="F208" i="3"/>
  <c r="D209" i="3"/>
  <c r="E209" i="3"/>
  <c r="F209" i="3"/>
  <c r="D210" i="3"/>
  <c r="E210" i="3"/>
  <c r="F210" i="3"/>
  <c r="D211" i="3"/>
  <c r="E211" i="3"/>
  <c r="F211" i="3"/>
  <c r="D212" i="3"/>
  <c r="E212" i="3"/>
  <c r="F212" i="3"/>
  <c r="D213" i="3"/>
  <c r="E213" i="3"/>
  <c r="F213" i="3"/>
  <c r="D214" i="3"/>
  <c r="E214" i="3"/>
  <c r="F214" i="3"/>
  <c r="D215" i="3"/>
  <c r="E215" i="3"/>
  <c r="F215" i="3"/>
  <c r="D216" i="3"/>
  <c r="E216" i="3"/>
  <c r="F216" i="3"/>
  <c r="D217" i="3"/>
  <c r="E217" i="3"/>
  <c r="F217" i="3"/>
  <c r="D218" i="3"/>
  <c r="E218" i="3"/>
  <c r="F218" i="3"/>
  <c r="D219" i="3"/>
  <c r="E219" i="3"/>
  <c r="F219" i="3"/>
  <c r="D220" i="3"/>
  <c r="E220" i="3"/>
  <c r="F220" i="3"/>
  <c r="D221" i="3"/>
  <c r="E221" i="3"/>
  <c r="F221" i="3"/>
  <c r="D222" i="3"/>
  <c r="E222" i="3"/>
  <c r="F222" i="3"/>
  <c r="D223" i="3"/>
  <c r="E223" i="3"/>
  <c r="F223" i="3"/>
  <c r="D224" i="3"/>
  <c r="E224" i="3"/>
  <c r="F224" i="3"/>
  <c r="D225" i="3"/>
  <c r="E225" i="3"/>
  <c r="F225" i="3"/>
  <c r="D226" i="3"/>
  <c r="E226" i="3"/>
  <c r="F226" i="3"/>
  <c r="D227" i="3"/>
  <c r="E227" i="3"/>
  <c r="F227" i="3"/>
  <c r="D228" i="3"/>
  <c r="E228" i="3"/>
  <c r="F228" i="3"/>
  <c r="D229" i="3"/>
  <c r="E229" i="3"/>
  <c r="F229" i="3"/>
  <c r="D230" i="3"/>
  <c r="E230" i="3"/>
  <c r="F230" i="3"/>
  <c r="D231" i="3"/>
  <c r="E231" i="3"/>
  <c r="F231" i="3"/>
  <c r="D232" i="3"/>
  <c r="E232" i="3"/>
  <c r="F232" i="3"/>
  <c r="D233" i="3"/>
  <c r="E233" i="3"/>
  <c r="F233" i="3"/>
  <c r="D234" i="3"/>
  <c r="E234" i="3"/>
  <c r="F234" i="3"/>
  <c r="D235" i="3"/>
  <c r="E235" i="3"/>
  <c r="F235" i="3"/>
  <c r="D236" i="3"/>
  <c r="E236" i="3"/>
  <c r="F236" i="3"/>
  <c r="D237" i="3"/>
  <c r="E237" i="3"/>
  <c r="F237" i="3"/>
  <c r="D238" i="3"/>
  <c r="E238" i="3"/>
  <c r="F238" i="3"/>
  <c r="D239" i="3"/>
  <c r="E239" i="3"/>
  <c r="F239" i="3"/>
  <c r="D240" i="3"/>
  <c r="E240" i="3"/>
  <c r="F240" i="3"/>
  <c r="D241" i="3"/>
  <c r="E241" i="3"/>
  <c r="F241" i="3"/>
  <c r="D242" i="3"/>
  <c r="E242" i="3"/>
  <c r="F242" i="3"/>
  <c r="D243" i="3"/>
  <c r="E243" i="3"/>
  <c r="F243" i="3"/>
  <c r="D244" i="3"/>
  <c r="E244" i="3"/>
  <c r="F244" i="3"/>
  <c r="D245" i="3"/>
  <c r="E245" i="3"/>
  <c r="F245" i="3"/>
  <c r="D246" i="3"/>
  <c r="E246" i="3"/>
  <c r="F246" i="3"/>
  <c r="D247" i="3"/>
  <c r="E247" i="3"/>
  <c r="F247" i="3"/>
  <c r="D248" i="3"/>
  <c r="E248" i="3"/>
  <c r="F248" i="3"/>
  <c r="D249" i="3"/>
  <c r="E249" i="3"/>
  <c r="F249" i="3"/>
  <c r="D250" i="3"/>
  <c r="E250" i="3"/>
  <c r="F250" i="3"/>
  <c r="D251" i="3"/>
  <c r="E251" i="3"/>
  <c r="F251" i="3"/>
  <c r="D252" i="3"/>
  <c r="E252" i="3"/>
  <c r="F252" i="3"/>
  <c r="D253" i="3"/>
  <c r="E253" i="3"/>
  <c r="F253" i="3"/>
  <c r="D254" i="3"/>
  <c r="E254" i="3"/>
  <c r="F254" i="3"/>
  <c r="D255" i="3"/>
  <c r="E255" i="3"/>
  <c r="F255" i="3"/>
  <c r="D256" i="3"/>
  <c r="E256" i="3"/>
  <c r="F256" i="3"/>
  <c r="D257" i="3"/>
  <c r="E257" i="3"/>
  <c r="F257" i="3"/>
  <c r="D258" i="3"/>
  <c r="E258" i="3"/>
  <c r="F258" i="3"/>
  <c r="D259" i="3"/>
  <c r="E259" i="3"/>
  <c r="F259" i="3"/>
  <c r="D260" i="3"/>
  <c r="E260" i="3"/>
  <c r="F260" i="3"/>
  <c r="D261" i="3"/>
  <c r="E261" i="3"/>
  <c r="F261" i="3"/>
  <c r="D262" i="3"/>
  <c r="E262" i="3"/>
  <c r="F262" i="3"/>
  <c r="D263" i="3"/>
  <c r="E263" i="3"/>
  <c r="F263" i="3"/>
  <c r="D264" i="3"/>
  <c r="E264" i="3"/>
  <c r="F264" i="3"/>
  <c r="D265" i="3"/>
  <c r="E265" i="3"/>
  <c r="F265" i="3"/>
  <c r="D266" i="3"/>
  <c r="E266" i="3"/>
  <c r="F266" i="3"/>
  <c r="D267" i="3"/>
  <c r="E267" i="3"/>
  <c r="F267" i="3"/>
  <c r="D268" i="3"/>
  <c r="E268" i="3"/>
  <c r="F268" i="3"/>
  <c r="D269" i="3"/>
  <c r="E269" i="3"/>
  <c r="F269" i="3"/>
  <c r="D270" i="3"/>
  <c r="E270" i="3"/>
  <c r="F270" i="3"/>
  <c r="D271" i="3"/>
  <c r="E271" i="3"/>
  <c r="F271" i="3"/>
  <c r="D272" i="3"/>
  <c r="E272" i="3"/>
  <c r="F272" i="3"/>
  <c r="D273" i="3"/>
  <c r="E273" i="3"/>
  <c r="F273" i="3"/>
  <c r="D274" i="3"/>
  <c r="E274" i="3"/>
  <c r="F274" i="3"/>
  <c r="D275" i="3"/>
  <c r="E275" i="3"/>
  <c r="F275" i="3"/>
  <c r="D276" i="3"/>
  <c r="E276" i="3"/>
  <c r="F276" i="3"/>
  <c r="D277" i="3"/>
  <c r="E277" i="3"/>
  <c r="F277" i="3"/>
  <c r="D278" i="3"/>
  <c r="E278" i="3"/>
  <c r="F278" i="3"/>
  <c r="D279" i="3"/>
  <c r="E279" i="3"/>
  <c r="F279" i="3"/>
  <c r="D280" i="3"/>
  <c r="E280" i="3"/>
  <c r="F280" i="3"/>
  <c r="D281" i="3"/>
  <c r="E281" i="3"/>
  <c r="F281" i="3"/>
  <c r="D282" i="3"/>
  <c r="E282" i="3"/>
  <c r="F282" i="3"/>
  <c r="D283" i="3"/>
  <c r="E283" i="3"/>
  <c r="F283" i="3"/>
  <c r="D284" i="3"/>
  <c r="E284" i="3"/>
  <c r="F284" i="3"/>
  <c r="D285" i="3"/>
  <c r="E285" i="3"/>
  <c r="F285" i="3"/>
  <c r="D286" i="3"/>
  <c r="E286" i="3"/>
  <c r="F286" i="3"/>
  <c r="D287" i="3"/>
  <c r="E287" i="3"/>
  <c r="F287" i="3"/>
  <c r="D288" i="3"/>
  <c r="E288" i="3"/>
  <c r="F288" i="3"/>
  <c r="D289" i="3"/>
  <c r="E289" i="3"/>
  <c r="F289" i="3"/>
  <c r="D290" i="3"/>
  <c r="E290" i="3"/>
  <c r="F290" i="3"/>
  <c r="D291" i="3"/>
  <c r="E291" i="3"/>
  <c r="F291" i="3"/>
  <c r="D292" i="3"/>
  <c r="E292" i="3"/>
  <c r="F292" i="3"/>
  <c r="D293" i="3"/>
  <c r="E293" i="3"/>
  <c r="F293" i="3"/>
  <c r="D294" i="3"/>
  <c r="E294" i="3"/>
  <c r="F294" i="3"/>
  <c r="D295" i="3"/>
  <c r="E295" i="3"/>
  <c r="F295" i="3"/>
  <c r="D296" i="3"/>
  <c r="E296" i="3"/>
  <c r="F296" i="3"/>
  <c r="D297" i="3"/>
  <c r="E297" i="3"/>
  <c r="F297" i="3"/>
  <c r="D298" i="3"/>
  <c r="E298" i="3"/>
  <c r="F298" i="3"/>
  <c r="D299" i="3"/>
  <c r="E299" i="3"/>
  <c r="F299" i="3"/>
  <c r="D300" i="3"/>
  <c r="E300" i="3"/>
  <c r="F300" i="3"/>
  <c r="D301" i="3"/>
  <c r="E301" i="3"/>
  <c r="F301" i="3"/>
  <c r="D302" i="3"/>
  <c r="E302" i="3"/>
  <c r="F302" i="3"/>
  <c r="D303" i="3"/>
  <c r="E303" i="3"/>
  <c r="F303" i="3"/>
  <c r="D304" i="3"/>
  <c r="E304" i="3"/>
  <c r="F304" i="3"/>
  <c r="D305" i="3"/>
  <c r="E305" i="3"/>
  <c r="F305" i="3"/>
  <c r="D306" i="3"/>
  <c r="E306" i="3"/>
  <c r="F306" i="3"/>
  <c r="D307" i="3"/>
  <c r="E307" i="3"/>
  <c r="F307" i="3"/>
  <c r="D308" i="3"/>
  <c r="E308" i="3"/>
  <c r="F308" i="3"/>
  <c r="D309" i="3"/>
  <c r="E309" i="3"/>
  <c r="F309" i="3"/>
  <c r="D310" i="3"/>
  <c r="E310" i="3"/>
  <c r="F310" i="3"/>
  <c r="D311" i="3"/>
  <c r="E311" i="3"/>
  <c r="F311" i="3"/>
  <c r="D312" i="3"/>
  <c r="E312" i="3"/>
  <c r="F312" i="3"/>
  <c r="D313" i="3"/>
  <c r="E313" i="3"/>
  <c r="F313" i="3"/>
  <c r="D314" i="3"/>
  <c r="E314" i="3"/>
  <c r="F314" i="3"/>
  <c r="D315" i="3"/>
  <c r="E315" i="3"/>
  <c r="F315" i="3"/>
  <c r="D316" i="3"/>
  <c r="E316" i="3"/>
  <c r="F316" i="3"/>
  <c r="D317" i="3"/>
  <c r="E317" i="3"/>
  <c r="F317" i="3"/>
  <c r="D318" i="3"/>
  <c r="E318" i="3"/>
  <c r="F318" i="3"/>
  <c r="D319" i="3"/>
  <c r="E319" i="3"/>
  <c r="F319" i="3"/>
  <c r="D320" i="3"/>
  <c r="E320" i="3"/>
  <c r="F320" i="3"/>
  <c r="D321" i="3"/>
  <c r="E321" i="3"/>
  <c r="F321" i="3"/>
  <c r="D322" i="3"/>
  <c r="E322" i="3"/>
  <c r="F322" i="3"/>
  <c r="D323" i="3"/>
  <c r="E323" i="3"/>
  <c r="F323" i="3"/>
  <c r="D324" i="3"/>
  <c r="E324" i="3"/>
  <c r="F324" i="3"/>
  <c r="D325" i="3"/>
  <c r="E325" i="3"/>
  <c r="F325" i="3"/>
  <c r="D326" i="3"/>
  <c r="E326" i="3"/>
  <c r="F326" i="3"/>
  <c r="D327" i="3"/>
  <c r="E327" i="3"/>
  <c r="F327" i="3"/>
  <c r="D328" i="3"/>
  <c r="E328" i="3"/>
  <c r="F328" i="3"/>
  <c r="D329" i="3"/>
  <c r="E329" i="3"/>
  <c r="F329" i="3"/>
  <c r="D330" i="3"/>
  <c r="E330" i="3"/>
  <c r="F330" i="3"/>
  <c r="D331" i="3"/>
  <c r="E331" i="3"/>
  <c r="F331" i="3"/>
  <c r="D332" i="3"/>
  <c r="E332" i="3"/>
  <c r="F332" i="3"/>
  <c r="D333" i="3"/>
  <c r="E333" i="3"/>
  <c r="F333" i="3"/>
  <c r="D334" i="3"/>
  <c r="E334" i="3"/>
  <c r="F334" i="3"/>
  <c r="D335" i="3"/>
  <c r="E335" i="3"/>
  <c r="F335" i="3"/>
  <c r="D336" i="3"/>
  <c r="E336" i="3"/>
  <c r="F336" i="3"/>
  <c r="D337" i="3"/>
  <c r="E337" i="3"/>
  <c r="F337" i="3"/>
  <c r="D338" i="3"/>
  <c r="E338" i="3"/>
  <c r="F338" i="3"/>
  <c r="D339" i="3"/>
  <c r="E339" i="3"/>
  <c r="F339" i="3"/>
  <c r="D340" i="3"/>
  <c r="E340" i="3"/>
  <c r="F340" i="3"/>
  <c r="D341" i="3"/>
  <c r="E341" i="3"/>
  <c r="F341" i="3"/>
  <c r="D342" i="3"/>
  <c r="E342" i="3"/>
  <c r="F342" i="3"/>
  <c r="D343" i="3"/>
  <c r="E343" i="3"/>
  <c r="F343" i="3"/>
  <c r="D344" i="3"/>
  <c r="E344" i="3"/>
  <c r="F344" i="3"/>
  <c r="D345" i="3"/>
  <c r="E345" i="3"/>
  <c r="F345" i="3"/>
  <c r="D346" i="3"/>
  <c r="E346" i="3"/>
  <c r="F346" i="3"/>
  <c r="D347" i="3"/>
  <c r="E347" i="3"/>
  <c r="F347" i="3"/>
  <c r="D348" i="3"/>
  <c r="E348" i="3"/>
  <c r="F348" i="3"/>
  <c r="D349" i="3"/>
  <c r="E349" i="3"/>
  <c r="F349" i="3"/>
  <c r="D350" i="3"/>
  <c r="E350" i="3"/>
  <c r="F350" i="3"/>
  <c r="D351" i="3"/>
  <c r="E351" i="3"/>
  <c r="F351" i="3"/>
  <c r="D352" i="3"/>
  <c r="E352" i="3"/>
  <c r="F352" i="3"/>
  <c r="D353" i="3"/>
  <c r="E353" i="3"/>
  <c r="F353" i="3"/>
  <c r="D354" i="3"/>
  <c r="E354" i="3"/>
  <c r="F354" i="3"/>
  <c r="D355" i="3"/>
  <c r="E355" i="3"/>
  <c r="F355" i="3"/>
  <c r="D356" i="3"/>
  <c r="E356" i="3"/>
  <c r="F356" i="3"/>
  <c r="D357" i="3"/>
  <c r="E357" i="3"/>
  <c r="F357" i="3"/>
  <c r="D358" i="3"/>
  <c r="E358" i="3"/>
  <c r="F358" i="3"/>
  <c r="D359" i="3"/>
  <c r="E359" i="3"/>
  <c r="F359" i="3"/>
  <c r="D360" i="3"/>
  <c r="E360" i="3"/>
  <c r="F360" i="3"/>
  <c r="D361" i="3"/>
  <c r="E361" i="3"/>
  <c r="F361" i="3"/>
  <c r="D362" i="3"/>
  <c r="E362" i="3"/>
  <c r="F362" i="3"/>
  <c r="D363" i="3"/>
  <c r="E363" i="3"/>
  <c r="F363" i="3"/>
  <c r="D364" i="3"/>
  <c r="E364" i="3"/>
  <c r="F364" i="3"/>
  <c r="D365" i="3"/>
  <c r="E365" i="3"/>
  <c r="F365" i="3"/>
  <c r="D366" i="3"/>
  <c r="E366" i="3"/>
  <c r="F366" i="3"/>
  <c r="D367" i="3"/>
  <c r="E367" i="3"/>
  <c r="F367" i="3"/>
  <c r="D368" i="3"/>
  <c r="E368" i="3"/>
  <c r="F368" i="3"/>
  <c r="D369" i="3"/>
  <c r="E369" i="3"/>
  <c r="F369" i="3"/>
  <c r="D370" i="3"/>
  <c r="E370" i="3"/>
  <c r="F370" i="3"/>
  <c r="D371" i="3"/>
  <c r="E371" i="3"/>
  <c r="F371" i="3"/>
  <c r="D372" i="3"/>
  <c r="E372" i="3"/>
  <c r="F372" i="3"/>
  <c r="D373" i="3"/>
  <c r="E373" i="3"/>
  <c r="F373" i="3"/>
  <c r="D374" i="3"/>
  <c r="E374" i="3"/>
  <c r="F374" i="3"/>
  <c r="D375" i="3"/>
  <c r="E375" i="3"/>
  <c r="F375" i="3"/>
  <c r="D376" i="3"/>
  <c r="E376" i="3"/>
  <c r="F376" i="3"/>
  <c r="D377" i="3"/>
  <c r="E377" i="3"/>
  <c r="F377" i="3"/>
  <c r="D378" i="3"/>
  <c r="E378" i="3"/>
  <c r="F378" i="3"/>
  <c r="D379" i="3"/>
  <c r="E379" i="3"/>
  <c r="F379" i="3"/>
  <c r="D380" i="3"/>
  <c r="E380" i="3"/>
  <c r="F380" i="3"/>
  <c r="D381" i="3"/>
  <c r="E381" i="3"/>
  <c r="F381" i="3"/>
  <c r="D382" i="3"/>
  <c r="E382" i="3"/>
  <c r="F382" i="3"/>
  <c r="D383" i="3"/>
  <c r="E383" i="3"/>
  <c r="F383" i="3"/>
  <c r="D384" i="3"/>
  <c r="E384" i="3"/>
  <c r="F384" i="3"/>
  <c r="D385" i="3"/>
  <c r="E385" i="3"/>
  <c r="F385" i="3"/>
  <c r="D386" i="3"/>
  <c r="E386" i="3"/>
  <c r="F386" i="3"/>
  <c r="D387" i="3"/>
  <c r="E387" i="3"/>
  <c r="F387" i="3"/>
  <c r="D388" i="3"/>
  <c r="E388" i="3"/>
  <c r="F388" i="3"/>
  <c r="D389" i="3"/>
  <c r="E389" i="3"/>
  <c r="F389" i="3"/>
  <c r="D390" i="3"/>
  <c r="E390" i="3"/>
  <c r="F390" i="3"/>
  <c r="D391" i="3"/>
  <c r="E391" i="3"/>
  <c r="F391" i="3"/>
  <c r="D392" i="3"/>
  <c r="E392" i="3"/>
  <c r="F392" i="3"/>
  <c r="D393" i="3"/>
  <c r="E393" i="3"/>
  <c r="F393" i="3"/>
  <c r="D394" i="3"/>
  <c r="E394" i="3"/>
  <c r="F394" i="3"/>
  <c r="D395" i="3"/>
  <c r="E395" i="3"/>
  <c r="F395" i="3"/>
  <c r="D396" i="3"/>
  <c r="E396" i="3"/>
  <c r="F396" i="3"/>
  <c r="D397" i="3"/>
  <c r="E397" i="3"/>
  <c r="F397" i="3"/>
  <c r="D398" i="3"/>
  <c r="E398" i="3"/>
  <c r="F398" i="3"/>
  <c r="D399" i="3"/>
  <c r="E399" i="3"/>
  <c r="F399" i="3"/>
  <c r="D400" i="3"/>
  <c r="E400" i="3"/>
  <c r="F400" i="3"/>
  <c r="D401" i="3"/>
  <c r="E401" i="3"/>
  <c r="F401" i="3"/>
  <c r="D402" i="3"/>
  <c r="E402" i="3"/>
  <c r="F402" i="3"/>
  <c r="D403" i="3"/>
  <c r="E403" i="3"/>
  <c r="F403" i="3"/>
  <c r="D404" i="3"/>
  <c r="E404" i="3"/>
  <c r="F404" i="3"/>
  <c r="D405" i="3"/>
  <c r="E405" i="3"/>
  <c r="F405" i="3"/>
  <c r="D406" i="3"/>
  <c r="E406" i="3"/>
  <c r="F406" i="3"/>
  <c r="D407" i="3"/>
  <c r="E407" i="3"/>
  <c r="F407" i="3"/>
  <c r="D408" i="3"/>
  <c r="E408" i="3"/>
  <c r="F408" i="3"/>
  <c r="D409" i="3"/>
  <c r="E409" i="3"/>
  <c r="F409" i="3"/>
  <c r="D410" i="3"/>
  <c r="E410" i="3"/>
  <c r="F410" i="3"/>
  <c r="D411" i="3"/>
  <c r="E411" i="3"/>
  <c r="F411" i="3"/>
  <c r="D412" i="3"/>
  <c r="E412" i="3"/>
  <c r="F412" i="3"/>
  <c r="D413" i="3"/>
  <c r="E413" i="3"/>
  <c r="F413" i="3"/>
  <c r="D414" i="3"/>
  <c r="E414" i="3"/>
  <c r="F414" i="3"/>
  <c r="D415" i="3"/>
  <c r="E415" i="3"/>
  <c r="F415" i="3"/>
  <c r="D416" i="3"/>
  <c r="E416" i="3"/>
  <c r="F416" i="3"/>
  <c r="D417" i="3"/>
  <c r="E417" i="3"/>
  <c r="F417" i="3"/>
  <c r="D418" i="3"/>
  <c r="E418" i="3"/>
  <c r="F418" i="3"/>
  <c r="D419" i="3"/>
  <c r="E419" i="3"/>
  <c r="F419" i="3"/>
  <c r="D420" i="3"/>
  <c r="E420" i="3"/>
  <c r="F420" i="3"/>
  <c r="D421" i="3"/>
  <c r="E421" i="3"/>
  <c r="F421" i="3"/>
  <c r="D422" i="3"/>
  <c r="E422" i="3"/>
  <c r="F422" i="3"/>
  <c r="D423" i="3"/>
  <c r="E423" i="3"/>
  <c r="F423" i="3"/>
  <c r="D424" i="3"/>
  <c r="E424" i="3"/>
  <c r="F424" i="3"/>
  <c r="D425" i="3"/>
  <c r="E425" i="3"/>
  <c r="F425" i="3"/>
  <c r="D426" i="3"/>
  <c r="E426" i="3"/>
  <c r="F426" i="3"/>
  <c r="D427" i="3"/>
  <c r="E427" i="3"/>
  <c r="F427" i="3"/>
  <c r="D428" i="3"/>
  <c r="E428" i="3"/>
  <c r="F428" i="3"/>
  <c r="D429" i="3"/>
  <c r="E429" i="3"/>
  <c r="F429" i="3"/>
  <c r="D430" i="3"/>
  <c r="E430" i="3"/>
  <c r="F430" i="3"/>
  <c r="D431" i="3"/>
  <c r="E431" i="3"/>
  <c r="F431" i="3"/>
  <c r="D432" i="3"/>
  <c r="E432" i="3"/>
  <c r="F432" i="3"/>
  <c r="D433" i="3"/>
  <c r="E433" i="3"/>
  <c r="F433" i="3"/>
  <c r="D434" i="3"/>
  <c r="E434" i="3"/>
  <c r="F434" i="3"/>
  <c r="D435" i="3"/>
  <c r="E435" i="3"/>
  <c r="F435" i="3"/>
  <c r="D436" i="3"/>
  <c r="E436" i="3"/>
  <c r="F436" i="3"/>
  <c r="D437" i="3"/>
  <c r="E437" i="3"/>
  <c r="F437" i="3"/>
  <c r="D438" i="3"/>
  <c r="E438" i="3"/>
  <c r="F438" i="3"/>
  <c r="D439" i="3"/>
  <c r="E439" i="3"/>
  <c r="F439" i="3"/>
  <c r="D440" i="3"/>
  <c r="E440" i="3"/>
  <c r="F440" i="3"/>
  <c r="D441" i="3"/>
  <c r="E441" i="3"/>
  <c r="F441" i="3"/>
  <c r="D442" i="3"/>
  <c r="E442" i="3"/>
  <c r="F442" i="3"/>
  <c r="D443" i="3"/>
  <c r="E443" i="3"/>
  <c r="F443" i="3"/>
  <c r="D444" i="3"/>
  <c r="E444" i="3"/>
  <c r="F444" i="3"/>
  <c r="D445" i="3"/>
  <c r="E445" i="3"/>
  <c r="F445" i="3"/>
  <c r="D446" i="3"/>
  <c r="E446" i="3"/>
  <c r="F446" i="3"/>
  <c r="D447" i="3"/>
  <c r="E447" i="3"/>
  <c r="F447" i="3"/>
  <c r="D448" i="3"/>
  <c r="E448" i="3"/>
  <c r="F448" i="3"/>
  <c r="D449" i="3"/>
  <c r="E449" i="3"/>
  <c r="F449" i="3"/>
  <c r="D450" i="3"/>
  <c r="E450" i="3"/>
  <c r="F450" i="3"/>
  <c r="D451" i="3"/>
  <c r="E451" i="3"/>
  <c r="F451" i="3"/>
  <c r="D452" i="3"/>
  <c r="E452" i="3"/>
  <c r="F452" i="3"/>
  <c r="D453" i="3"/>
  <c r="E453" i="3"/>
  <c r="F453" i="3"/>
  <c r="D454" i="3"/>
  <c r="E454" i="3"/>
  <c r="F454" i="3"/>
  <c r="D455" i="3"/>
  <c r="E455" i="3"/>
  <c r="F455" i="3"/>
  <c r="D456" i="3"/>
  <c r="E456" i="3"/>
  <c r="F456" i="3"/>
  <c r="D457" i="3"/>
  <c r="E457" i="3"/>
  <c r="F457" i="3"/>
  <c r="D458" i="3"/>
  <c r="E458" i="3"/>
  <c r="F458" i="3"/>
  <c r="D459" i="3"/>
  <c r="E459" i="3"/>
  <c r="F459" i="3"/>
  <c r="D460" i="3"/>
  <c r="E460" i="3"/>
  <c r="F460" i="3"/>
  <c r="D461" i="3"/>
  <c r="E461" i="3"/>
  <c r="F461" i="3"/>
  <c r="D462" i="3"/>
  <c r="E462" i="3"/>
  <c r="F462" i="3"/>
  <c r="D463" i="3"/>
  <c r="E463" i="3"/>
  <c r="F463" i="3"/>
  <c r="D464" i="3"/>
  <c r="E464" i="3"/>
  <c r="F464" i="3"/>
  <c r="D465" i="3"/>
  <c r="E465" i="3"/>
  <c r="F465" i="3"/>
  <c r="D466" i="3"/>
  <c r="E466" i="3"/>
  <c r="F466" i="3"/>
  <c r="D467" i="3"/>
  <c r="E467" i="3"/>
  <c r="F467" i="3"/>
  <c r="D468" i="3"/>
  <c r="E468" i="3"/>
  <c r="F468" i="3"/>
  <c r="D469" i="3"/>
  <c r="E469" i="3"/>
  <c r="F469" i="3"/>
  <c r="D470" i="3"/>
  <c r="E470" i="3"/>
  <c r="F470" i="3"/>
  <c r="D471" i="3"/>
  <c r="E471" i="3"/>
  <c r="F471" i="3"/>
  <c r="D472" i="3"/>
  <c r="E472" i="3"/>
  <c r="F472" i="3"/>
  <c r="D473" i="3"/>
  <c r="E473" i="3"/>
  <c r="F473" i="3"/>
  <c r="D474" i="3"/>
  <c r="E474" i="3"/>
  <c r="F474" i="3"/>
  <c r="D475" i="3"/>
  <c r="E475" i="3"/>
  <c r="F475" i="3"/>
  <c r="D476" i="3"/>
  <c r="E476" i="3"/>
  <c r="F476" i="3"/>
  <c r="D477" i="3"/>
  <c r="E477" i="3"/>
  <c r="F477" i="3"/>
  <c r="D478" i="3"/>
  <c r="E478" i="3"/>
  <c r="F478" i="3"/>
  <c r="D479" i="3"/>
  <c r="E479" i="3"/>
  <c r="F479" i="3"/>
  <c r="D480" i="3"/>
  <c r="E480" i="3"/>
  <c r="F480" i="3"/>
  <c r="D481" i="3"/>
  <c r="E481" i="3"/>
  <c r="F481" i="3"/>
  <c r="D482" i="3"/>
  <c r="E482" i="3"/>
  <c r="F482" i="3"/>
  <c r="D483" i="3"/>
  <c r="E483" i="3"/>
  <c r="F483" i="3"/>
  <c r="D484" i="3"/>
  <c r="E484" i="3"/>
  <c r="F484" i="3"/>
  <c r="D485" i="3"/>
  <c r="E485" i="3"/>
  <c r="F485" i="3"/>
  <c r="D486" i="3"/>
  <c r="E486" i="3"/>
  <c r="F486" i="3"/>
  <c r="D487" i="3"/>
  <c r="E487" i="3"/>
  <c r="F487" i="3"/>
  <c r="D488" i="3"/>
  <c r="E488" i="3"/>
  <c r="F488" i="3"/>
  <c r="D489" i="3"/>
  <c r="E489" i="3"/>
  <c r="F489" i="3"/>
  <c r="D490" i="3"/>
  <c r="E490" i="3"/>
  <c r="F490" i="3"/>
  <c r="D491" i="3"/>
  <c r="E491" i="3"/>
  <c r="F491" i="3"/>
  <c r="D492" i="3"/>
  <c r="E492" i="3"/>
  <c r="F492" i="3"/>
  <c r="D493" i="3"/>
  <c r="E493" i="3"/>
  <c r="F493" i="3"/>
  <c r="D494" i="3"/>
  <c r="E494" i="3"/>
  <c r="F494" i="3"/>
  <c r="D495" i="3"/>
  <c r="E495" i="3"/>
  <c r="F495" i="3"/>
  <c r="D496" i="3"/>
  <c r="E496" i="3"/>
  <c r="F496" i="3"/>
  <c r="D497" i="3"/>
  <c r="E497" i="3"/>
  <c r="F497" i="3"/>
  <c r="D498" i="3"/>
  <c r="E498" i="3"/>
  <c r="F498" i="3"/>
  <c r="D499" i="3"/>
  <c r="E499" i="3"/>
  <c r="F499" i="3"/>
  <c r="D500" i="3"/>
  <c r="E500" i="3"/>
  <c r="F500" i="3"/>
  <c r="D501" i="3"/>
  <c r="E501" i="3"/>
  <c r="F501" i="3"/>
  <c r="D502" i="3"/>
  <c r="E502" i="3"/>
  <c r="F502" i="3"/>
  <c r="D503" i="3"/>
  <c r="E503" i="3"/>
  <c r="F503" i="3"/>
  <c r="D504" i="3"/>
  <c r="E504" i="3"/>
  <c r="F504" i="3"/>
  <c r="D505" i="3"/>
  <c r="E505" i="3"/>
  <c r="F505" i="3"/>
  <c r="D506" i="3"/>
  <c r="E506" i="3"/>
  <c r="F506" i="3"/>
  <c r="D507" i="3"/>
  <c r="E507" i="3"/>
  <c r="F507" i="3"/>
  <c r="D508" i="3"/>
  <c r="E508" i="3"/>
  <c r="F508" i="3"/>
  <c r="D509" i="3"/>
  <c r="E509" i="3"/>
  <c r="F509" i="3"/>
  <c r="D510" i="3"/>
  <c r="E510" i="3"/>
  <c r="F510" i="3"/>
  <c r="D511" i="3"/>
  <c r="E511" i="3"/>
  <c r="F511" i="3"/>
  <c r="D512" i="3"/>
  <c r="E512" i="3"/>
  <c r="F512" i="3"/>
  <c r="D513" i="3"/>
  <c r="E513" i="3"/>
  <c r="F513" i="3"/>
  <c r="D514" i="3"/>
  <c r="E514" i="3"/>
  <c r="F514" i="3"/>
  <c r="D515" i="3"/>
  <c r="E515" i="3"/>
  <c r="F515" i="3"/>
  <c r="D516" i="3"/>
  <c r="E516" i="3"/>
  <c r="F516" i="3"/>
  <c r="D517" i="3"/>
  <c r="E517" i="3"/>
  <c r="F517" i="3"/>
  <c r="D518" i="3"/>
  <c r="E518" i="3"/>
  <c r="F518" i="3"/>
  <c r="D519" i="3"/>
  <c r="E519" i="3"/>
  <c r="F519" i="3"/>
  <c r="D520" i="3"/>
  <c r="E520" i="3"/>
  <c r="F520" i="3"/>
  <c r="D521" i="3"/>
  <c r="E521" i="3"/>
  <c r="F521" i="3"/>
  <c r="D522" i="3"/>
  <c r="E522" i="3"/>
  <c r="F522" i="3"/>
  <c r="D523" i="3"/>
  <c r="E523" i="3"/>
  <c r="F523" i="3"/>
  <c r="D524" i="3"/>
  <c r="E524" i="3"/>
  <c r="F524" i="3"/>
  <c r="D525" i="3"/>
  <c r="E525" i="3"/>
  <c r="F525" i="3"/>
  <c r="D526" i="3"/>
  <c r="E526" i="3"/>
  <c r="F526" i="3"/>
  <c r="D527" i="3"/>
  <c r="E527" i="3"/>
  <c r="F527" i="3"/>
  <c r="D528" i="3"/>
  <c r="E528" i="3"/>
  <c r="F528" i="3"/>
  <c r="D529" i="3"/>
  <c r="E529" i="3"/>
  <c r="F529" i="3"/>
  <c r="D530" i="3"/>
  <c r="E530" i="3"/>
  <c r="F530" i="3"/>
  <c r="D531" i="3"/>
  <c r="E531" i="3"/>
  <c r="F531" i="3"/>
  <c r="D532" i="3"/>
  <c r="E532" i="3"/>
  <c r="F532" i="3"/>
  <c r="D533" i="3"/>
  <c r="E533" i="3"/>
  <c r="F533" i="3"/>
  <c r="D534" i="3"/>
  <c r="E534" i="3"/>
  <c r="F534" i="3"/>
  <c r="D535" i="3"/>
  <c r="E535" i="3"/>
  <c r="F535" i="3"/>
  <c r="D536" i="3"/>
  <c r="E536" i="3"/>
  <c r="F536" i="3"/>
  <c r="D537" i="3"/>
  <c r="E537" i="3"/>
  <c r="F537" i="3"/>
  <c r="D538" i="3"/>
  <c r="E538" i="3"/>
  <c r="F538" i="3"/>
  <c r="D539" i="3"/>
  <c r="E539" i="3"/>
  <c r="F539" i="3"/>
  <c r="D540" i="3"/>
  <c r="E540" i="3"/>
  <c r="F540" i="3"/>
  <c r="D541" i="3"/>
  <c r="E541" i="3"/>
  <c r="F541" i="3"/>
  <c r="D542" i="3"/>
  <c r="E542" i="3"/>
  <c r="F542" i="3"/>
  <c r="D543" i="3"/>
  <c r="E543" i="3"/>
  <c r="F543" i="3"/>
  <c r="D544" i="3"/>
  <c r="E544" i="3"/>
  <c r="F544" i="3"/>
  <c r="D545" i="3"/>
  <c r="E545" i="3"/>
  <c r="F545" i="3"/>
  <c r="D546" i="3"/>
  <c r="E546" i="3"/>
  <c r="F546" i="3"/>
  <c r="D547" i="3"/>
  <c r="E547" i="3"/>
  <c r="F547" i="3"/>
  <c r="D548" i="3"/>
  <c r="E548" i="3"/>
  <c r="F548" i="3"/>
  <c r="D549" i="3"/>
  <c r="E549" i="3"/>
  <c r="F549" i="3"/>
  <c r="D550" i="3"/>
  <c r="E550" i="3"/>
  <c r="F550" i="3"/>
  <c r="D551" i="3"/>
  <c r="E551" i="3"/>
  <c r="F551" i="3"/>
  <c r="D552" i="3"/>
  <c r="E552" i="3"/>
  <c r="F552" i="3"/>
  <c r="D553" i="3"/>
  <c r="E553" i="3"/>
  <c r="F553" i="3"/>
  <c r="D554" i="3"/>
  <c r="E554" i="3"/>
  <c r="F554" i="3"/>
  <c r="D555" i="3"/>
  <c r="E555" i="3"/>
  <c r="F555" i="3"/>
  <c r="D556" i="3"/>
  <c r="E556" i="3"/>
  <c r="F556" i="3"/>
  <c r="D557" i="3"/>
  <c r="E557" i="3"/>
  <c r="F557" i="3"/>
  <c r="D558" i="3"/>
  <c r="E558" i="3"/>
  <c r="F558" i="3"/>
  <c r="D559" i="3"/>
  <c r="E559" i="3"/>
  <c r="F559" i="3"/>
  <c r="D560" i="3"/>
  <c r="E560" i="3"/>
  <c r="F560" i="3"/>
  <c r="D561" i="3"/>
  <c r="E561" i="3"/>
  <c r="F561" i="3"/>
  <c r="D562" i="3"/>
  <c r="E562" i="3"/>
  <c r="F562" i="3"/>
  <c r="D563" i="3"/>
  <c r="E563" i="3"/>
  <c r="F563" i="3"/>
  <c r="D564" i="3"/>
  <c r="E564" i="3"/>
  <c r="F564" i="3"/>
  <c r="D565" i="3"/>
  <c r="E565" i="3"/>
  <c r="F565" i="3"/>
  <c r="D566" i="3"/>
  <c r="E566" i="3"/>
  <c r="F566" i="3"/>
  <c r="D567" i="3"/>
  <c r="E567" i="3"/>
  <c r="F567" i="3"/>
  <c r="D568" i="3"/>
  <c r="E568" i="3"/>
  <c r="F568" i="3"/>
  <c r="D569" i="3"/>
  <c r="E569" i="3"/>
  <c r="F569" i="3"/>
  <c r="D570" i="3"/>
  <c r="E570" i="3"/>
  <c r="F570" i="3"/>
  <c r="D571" i="3"/>
  <c r="E571" i="3"/>
  <c r="F571" i="3"/>
  <c r="D572" i="3"/>
  <c r="E572" i="3"/>
  <c r="F572" i="3"/>
  <c r="D573" i="3"/>
  <c r="E573" i="3"/>
  <c r="F573" i="3"/>
  <c r="D574" i="3"/>
  <c r="E574" i="3"/>
  <c r="F574" i="3"/>
  <c r="D575" i="3"/>
  <c r="E575" i="3"/>
  <c r="F575" i="3"/>
  <c r="D576" i="3"/>
  <c r="E576" i="3"/>
  <c r="F576" i="3"/>
  <c r="D577" i="3"/>
  <c r="E577" i="3"/>
  <c r="F577" i="3"/>
  <c r="D578" i="3"/>
  <c r="E578" i="3"/>
  <c r="F578" i="3"/>
  <c r="D579" i="3"/>
  <c r="E579" i="3"/>
  <c r="F579" i="3"/>
  <c r="D580" i="3"/>
  <c r="E580" i="3"/>
  <c r="F580" i="3"/>
  <c r="D581" i="3"/>
  <c r="E581" i="3"/>
  <c r="F581" i="3"/>
  <c r="D582" i="3"/>
  <c r="E582" i="3"/>
  <c r="F582" i="3"/>
  <c r="D583" i="3"/>
  <c r="E583" i="3"/>
  <c r="F583" i="3"/>
  <c r="D584" i="3"/>
  <c r="E584" i="3"/>
  <c r="F584" i="3"/>
  <c r="D585" i="3"/>
  <c r="E585" i="3"/>
  <c r="F585" i="3"/>
  <c r="D586" i="3"/>
  <c r="E586" i="3"/>
  <c r="F586" i="3"/>
  <c r="D587" i="3"/>
  <c r="E587" i="3"/>
  <c r="F587" i="3"/>
  <c r="D588" i="3"/>
  <c r="E588" i="3"/>
  <c r="F588" i="3"/>
  <c r="D589" i="3"/>
  <c r="E589" i="3"/>
  <c r="F589" i="3"/>
  <c r="D590" i="3"/>
  <c r="E590" i="3"/>
  <c r="F590" i="3"/>
  <c r="D591" i="3"/>
  <c r="E591" i="3"/>
  <c r="F591" i="3"/>
  <c r="D592" i="3"/>
  <c r="E592" i="3"/>
  <c r="F592" i="3"/>
  <c r="D593" i="3"/>
  <c r="E593" i="3"/>
  <c r="F593" i="3"/>
  <c r="D594" i="3"/>
  <c r="E594" i="3"/>
  <c r="F594" i="3"/>
  <c r="D595" i="3"/>
  <c r="E595" i="3"/>
  <c r="F595" i="3"/>
  <c r="D596" i="3"/>
  <c r="E596" i="3"/>
  <c r="F596" i="3"/>
  <c r="D597" i="3"/>
  <c r="E597" i="3"/>
  <c r="F597" i="3"/>
  <c r="D598" i="3"/>
  <c r="E598" i="3"/>
  <c r="F598" i="3"/>
  <c r="D599" i="3"/>
  <c r="E599" i="3"/>
  <c r="F599" i="3"/>
  <c r="D600" i="3"/>
  <c r="E600" i="3"/>
  <c r="F600" i="3"/>
  <c r="D601" i="3"/>
  <c r="E601" i="3"/>
  <c r="F601" i="3"/>
  <c r="D602" i="3"/>
  <c r="E602" i="3"/>
  <c r="F602" i="3"/>
  <c r="D603" i="3"/>
  <c r="E603" i="3"/>
  <c r="F603" i="3"/>
  <c r="D604" i="3"/>
  <c r="E604" i="3"/>
  <c r="F604" i="3"/>
  <c r="D605" i="3"/>
  <c r="E605" i="3"/>
  <c r="F605" i="3"/>
  <c r="D606" i="3"/>
  <c r="E606" i="3"/>
  <c r="F606" i="3"/>
  <c r="D607" i="3"/>
  <c r="E607" i="3"/>
  <c r="F607" i="3"/>
  <c r="D608" i="3"/>
  <c r="E608" i="3"/>
  <c r="F608" i="3"/>
  <c r="D609" i="3"/>
  <c r="E609" i="3"/>
  <c r="F609" i="3"/>
  <c r="D610" i="3"/>
  <c r="E610" i="3"/>
  <c r="F610" i="3"/>
  <c r="D611" i="3"/>
  <c r="E611" i="3"/>
  <c r="F611" i="3"/>
  <c r="D612" i="3"/>
  <c r="E612" i="3"/>
  <c r="F612" i="3"/>
  <c r="D613" i="3"/>
  <c r="E613" i="3"/>
  <c r="F613" i="3"/>
  <c r="D614" i="3"/>
  <c r="E614" i="3"/>
  <c r="F614" i="3"/>
  <c r="D615" i="3"/>
  <c r="E615" i="3"/>
  <c r="F615" i="3"/>
  <c r="D616" i="3"/>
  <c r="E616" i="3"/>
  <c r="F616" i="3"/>
  <c r="D617" i="3"/>
  <c r="E617" i="3"/>
  <c r="F617" i="3"/>
  <c r="D618" i="3"/>
  <c r="E618" i="3"/>
  <c r="F618" i="3"/>
  <c r="D619" i="3"/>
  <c r="E619" i="3"/>
  <c r="F619" i="3"/>
  <c r="D620" i="3"/>
  <c r="E620" i="3"/>
  <c r="F620" i="3"/>
  <c r="D621" i="3"/>
  <c r="E621" i="3"/>
  <c r="F621" i="3"/>
  <c r="D622" i="3"/>
  <c r="E622" i="3"/>
  <c r="F622" i="3"/>
  <c r="D623" i="3"/>
  <c r="E623" i="3"/>
  <c r="F623" i="3"/>
  <c r="D624" i="3"/>
  <c r="E624" i="3"/>
  <c r="F624" i="3"/>
  <c r="D625" i="3"/>
  <c r="E625" i="3"/>
  <c r="F625" i="3"/>
  <c r="D626" i="3"/>
  <c r="E626" i="3"/>
  <c r="F626" i="3"/>
  <c r="D627" i="3"/>
  <c r="E627" i="3"/>
  <c r="F627" i="3"/>
  <c r="D628" i="3"/>
  <c r="E628" i="3"/>
  <c r="F628" i="3"/>
  <c r="D629" i="3"/>
  <c r="E629" i="3"/>
  <c r="F629" i="3"/>
  <c r="D630" i="3"/>
  <c r="E630" i="3"/>
  <c r="F630" i="3"/>
  <c r="D631" i="3"/>
  <c r="E631" i="3"/>
  <c r="F631" i="3"/>
  <c r="D632" i="3"/>
  <c r="E632" i="3"/>
  <c r="F632" i="3"/>
  <c r="D633" i="3"/>
  <c r="E633" i="3"/>
  <c r="F633" i="3"/>
  <c r="D634" i="3"/>
  <c r="E634" i="3"/>
  <c r="F634" i="3"/>
  <c r="D635" i="3"/>
  <c r="E635" i="3"/>
  <c r="F635" i="3"/>
  <c r="D636" i="3"/>
  <c r="E636" i="3"/>
  <c r="F636" i="3"/>
  <c r="D637" i="3"/>
  <c r="E637" i="3"/>
  <c r="F637" i="3"/>
  <c r="D638" i="3"/>
  <c r="E638" i="3"/>
  <c r="F638" i="3"/>
  <c r="D639" i="3"/>
  <c r="E639" i="3"/>
  <c r="F639" i="3"/>
  <c r="D640" i="3"/>
  <c r="E640" i="3"/>
  <c r="F640" i="3"/>
  <c r="D641" i="3"/>
  <c r="E641" i="3"/>
  <c r="F641" i="3"/>
  <c r="D642" i="3"/>
  <c r="E642" i="3"/>
  <c r="F642" i="3"/>
  <c r="D643" i="3"/>
  <c r="E643" i="3"/>
  <c r="F643" i="3"/>
  <c r="D644" i="3"/>
  <c r="E644" i="3"/>
  <c r="F644" i="3"/>
  <c r="D645" i="3"/>
  <c r="E645" i="3"/>
  <c r="F645" i="3"/>
  <c r="D646" i="3"/>
  <c r="E646" i="3"/>
  <c r="F646" i="3"/>
  <c r="D647" i="3"/>
  <c r="E647" i="3"/>
  <c r="F647" i="3"/>
  <c r="D648" i="3"/>
  <c r="E648" i="3"/>
  <c r="F648" i="3"/>
  <c r="D649" i="3"/>
  <c r="E649" i="3"/>
  <c r="F649" i="3"/>
  <c r="D650" i="3"/>
  <c r="E650" i="3"/>
  <c r="F650" i="3"/>
  <c r="D651" i="3"/>
  <c r="E651" i="3"/>
  <c r="F651" i="3"/>
  <c r="D652" i="3"/>
  <c r="E652" i="3"/>
  <c r="F652" i="3"/>
  <c r="D653" i="3"/>
  <c r="E653" i="3"/>
  <c r="F653" i="3"/>
  <c r="D654" i="3"/>
  <c r="E654" i="3"/>
  <c r="F654" i="3"/>
  <c r="D655" i="3"/>
  <c r="E655" i="3"/>
  <c r="F655" i="3"/>
  <c r="D656" i="3"/>
  <c r="E656" i="3"/>
  <c r="F656" i="3"/>
  <c r="D657" i="3"/>
  <c r="E657" i="3"/>
  <c r="F657" i="3"/>
  <c r="D658" i="3"/>
  <c r="E658" i="3"/>
  <c r="F658" i="3"/>
  <c r="D659" i="3"/>
  <c r="E659" i="3"/>
  <c r="F659" i="3"/>
  <c r="D660" i="3"/>
  <c r="E660" i="3"/>
  <c r="F660" i="3"/>
  <c r="D661" i="3"/>
  <c r="E661" i="3"/>
  <c r="F661" i="3"/>
  <c r="D662" i="3"/>
  <c r="E662" i="3"/>
  <c r="F662" i="3"/>
  <c r="D663" i="3"/>
  <c r="E663" i="3"/>
  <c r="F663" i="3"/>
  <c r="D664" i="3"/>
  <c r="E664" i="3"/>
  <c r="F664" i="3"/>
  <c r="D665" i="3"/>
  <c r="E665" i="3"/>
  <c r="F665" i="3"/>
  <c r="D666" i="3"/>
  <c r="E666" i="3"/>
  <c r="F666" i="3"/>
  <c r="D667" i="3"/>
  <c r="E667" i="3"/>
  <c r="F667" i="3"/>
  <c r="D668" i="3"/>
  <c r="E668" i="3"/>
  <c r="F668" i="3"/>
  <c r="D669" i="3"/>
  <c r="E669" i="3"/>
  <c r="F669" i="3"/>
  <c r="D670" i="3"/>
  <c r="E670" i="3"/>
  <c r="F670" i="3"/>
  <c r="D671" i="3"/>
  <c r="E671" i="3"/>
  <c r="F671" i="3"/>
  <c r="D672" i="3"/>
  <c r="E672" i="3"/>
  <c r="F672" i="3"/>
  <c r="D673" i="3"/>
  <c r="E673" i="3"/>
  <c r="F673" i="3"/>
  <c r="D674" i="3"/>
  <c r="E674" i="3"/>
  <c r="F674" i="3"/>
  <c r="D675" i="3"/>
  <c r="E675" i="3"/>
  <c r="F675" i="3"/>
  <c r="D676" i="3"/>
  <c r="E676" i="3"/>
  <c r="F676" i="3"/>
  <c r="D677" i="3"/>
  <c r="E677" i="3"/>
  <c r="F677" i="3"/>
  <c r="D678" i="3"/>
  <c r="E678" i="3"/>
  <c r="F678" i="3"/>
  <c r="D679" i="3"/>
  <c r="E679" i="3"/>
  <c r="F679" i="3"/>
  <c r="D680" i="3"/>
  <c r="E680" i="3"/>
  <c r="F680" i="3"/>
  <c r="D681" i="3"/>
  <c r="E681" i="3"/>
  <c r="F681" i="3"/>
  <c r="D682" i="3"/>
  <c r="E682" i="3"/>
  <c r="F682" i="3"/>
  <c r="D683" i="3"/>
  <c r="E683" i="3"/>
  <c r="F683" i="3"/>
  <c r="D684" i="3"/>
  <c r="E684" i="3"/>
  <c r="F684" i="3"/>
  <c r="D685" i="3"/>
  <c r="E685" i="3"/>
  <c r="F685" i="3"/>
  <c r="D686" i="3"/>
  <c r="E686" i="3"/>
  <c r="F686" i="3"/>
  <c r="D687" i="3"/>
  <c r="E687" i="3"/>
  <c r="F687" i="3"/>
  <c r="D688" i="3"/>
  <c r="E688" i="3"/>
  <c r="F688" i="3"/>
  <c r="D689" i="3"/>
  <c r="E689" i="3"/>
  <c r="F689" i="3"/>
  <c r="D690" i="3"/>
  <c r="E690" i="3"/>
  <c r="F690" i="3"/>
  <c r="D691" i="3"/>
  <c r="E691" i="3"/>
  <c r="F691" i="3"/>
  <c r="D692" i="3"/>
  <c r="E692" i="3"/>
  <c r="F692" i="3"/>
  <c r="D693" i="3"/>
  <c r="E693" i="3"/>
  <c r="F693" i="3"/>
  <c r="D694" i="3"/>
  <c r="E694" i="3"/>
  <c r="F694" i="3"/>
  <c r="D695" i="3"/>
  <c r="E695" i="3"/>
  <c r="F695" i="3"/>
  <c r="D696" i="3"/>
  <c r="E696" i="3"/>
  <c r="F696" i="3"/>
  <c r="D697" i="3"/>
  <c r="E697" i="3"/>
  <c r="F697" i="3"/>
  <c r="D698" i="3"/>
  <c r="E698" i="3"/>
  <c r="F698" i="3"/>
  <c r="D699" i="3"/>
  <c r="E699" i="3"/>
  <c r="F699" i="3"/>
  <c r="D700" i="3"/>
  <c r="E700" i="3"/>
  <c r="F700" i="3"/>
  <c r="D701" i="3"/>
  <c r="E701" i="3"/>
  <c r="F701" i="3"/>
  <c r="D702" i="3"/>
  <c r="E702" i="3"/>
  <c r="F702" i="3"/>
  <c r="D703" i="3"/>
  <c r="E703" i="3"/>
  <c r="F703" i="3"/>
  <c r="D704" i="3"/>
  <c r="E704" i="3"/>
  <c r="F704" i="3"/>
  <c r="D705" i="3"/>
  <c r="E705" i="3"/>
  <c r="F705" i="3"/>
  <c r="D706" i="3"/>
  <c r="E706" i="3"/>
  <c r="F706" i="3"/>
  <c r="D707" i="3"/>
  <c r="E707" i="3"/>
  <c r="F707" i="3"/>
  <c r="D708" i="3"/>
  <c r="E708" i="3"/>
  <c r="F708" i="3"/>
  <c r="D709" i="3"/>
  <c r="E709" i="3"/>
  <c r="F709" i="3"/>
  <c r="D710" i="3"/>
  <c r="E710" i="3"/>
  <c r="F710" i="3"/>
  <c r="D711" i="3"/>
  <c r="E711" i="3"/>
  <c r="F711" i="3"/>
  <c r="D712" i="3"/>
  <c r="E712" i="3"/>
  <c r="F712" i="3"/>
  <c r="D713" i="3"/>
  <c r="E713" i="3"/>
  <c r="F713" i="3"/>
  <c r="D714" i="3"/>
  <c r="E714" i="3"/>
  <c r="F714" i="3"/>
  <c r="D715" i="3"/>
  <c r="E715" i="3"/>
  <c r="F715" i="3"/>
  <c r="D716" i="3"/>
  <c r="E716" i="3"/>
  <c r="F716" i="3"/>
  <c r="D717" i="3"/>
  <c r="E717" i="3"/>
  <c r="F717" i="3"/>
  <c r="D718" i="3"/>
  <c r="E718" i="3"/>
  <c r="F718" i="3"/>
  <c r="D719" i="3"/>
  <c r="E719" i="3"/>
  <c r="F719" i="3"/>
  <c r="D720" i="3"/>
  <c r="E720" i="3"/>
  <c r="F720" i="3"/>
  <c r="D721" i="3"/>
  <c r="E721" i="3"/>
  <c r="F721" i="3"/>
  <c r="D722" i="3"/>
  <c r="E722" i="3"/>
  <c r="F722" i="3"/>
  <c r="D723" i="3"/>
  <c r="E723" i="3"/>
  <c r="F723" i="3"/>
  <c r="D724" i="3"/>
  <c r="E724" i="3"/>
  <c r="F724" i="3"/>
  <c r="D725" i="3"/>
  <c r="E725" i="3"/>
  <c r="F725" i="3"/>
  <c r="D726" i="3"/>
  <c r="E726" i="3"/>
  <c r="F726" i="3"/>
  <c r="D727" i="3"/>
  <c r="E727" i="3"/>
  <c r="F727" i="3"/>
  <c r="D728" i="3"/>
  <c r="E728" i="3"/>
  <c r="F728" i="3"/>
  <c r="D729" i="3"/>
  <c r="E729" i="3"/>
  <c r="F729" i="3"/>
  <c r="D730" i="3"/>
  <c r="E730" i="3"/>
  <c r="F730" i="3"/>
  <c r="D731" i="3"/>
  <c r="E731" i="3"/>
  <c r="F731" i="3"/>
  <c r="D732" i="3"/>
  <c r="E732" i="3"/>
  <c r="F732" i="3"/>
  <c r="D733" i="3"/>
  <c r="E733" i="3"/>
  <c r="F733" i="3"/>
  <c r="D734" i="3"/>
  <c r="E734" i="3"/>
  <c r="F734" i="3"/>
  <c r="D735" i="3"/>
  <c r="E735" i="3"/>
  <c r="F735" i="3"/>
  <c r="D736" i="3"/>
  <c r="E736" i="3"/>
  <c r="F736" i="3"/>
  <c r="D737" i="3"/>
  <c r="E737" i="3"/>
  <c r="F737" i="3"/>
  <c r="D738" i="3"/>
  <c r="E738" i="3"/>
  <c r="F738" i="3"/>
  <c r="D739" i="3"/>
  <c r="E739" i="3"/>
  <c r="F739" i="3"/>
  <c r="D740" i="3"/>
  <c r="E740" i="3"/>
  <c r="F740" i="3"/>
  <c r="D741" i="3"/>
  <c r="E741" i="3"/>
  <c r="F741" i="3"/>
  <c r="D742" i="3"/>
  <c r="E742" i="3"/>
  <c r="F742" i="3"/>
  <c r="D743" i="3"/>
  <c r="E743" i="3"/>
  <c r="F743" i="3"/>
  <c r="D744" i="3"/>
  <c r="E744" i="3"/>
  <c r="F744" i="3"/>
  <c r="D745" i="3"/>
  <c r="E745" i="3"/>
  <c r="F745" i="3"/>
  <c r="D746" i="3"/>
  <c r="E746" i="3"/>
  <c r="F746" i="3"/>
  <c r="D747" i="3"/>
  <c r="E747" i="3"/>
  <c r="F747" i="3"/>
  <c r="D748" i="3"/>
  <c r="E748" i="3"/>
  <c r="F748" i="3"/>
  <c r="D749" i="3"/>
  <c r="E749" i="3"/>
  <c r="F749" i="3"/>
  <c r="D750" i="3"/>
  <c r="E750" i="3"/>
  <c r="F750" i="3"/>
  <c r="D751" i="3"/>
  <c r="E751" i="3"/>
  <c r="F751" i="3"/>
  <c r="D752" i="3"/>
  <c r="E752" i="3"/>
  <c r="F752" i="3"/>
  <c r="D753" i="3"/>
  <c r="E753" i="3"/>
  <c r="F753" i="3"/>
  <c r="D754" i="3"/>
  <c r="E754" i="3"/>
  <c r="F754" i="3"/>
  <c r="D755" i="3"/>
  <c r="E755" i="3"/>
  <c r="F755" i="3"/>
  <c r="D756" i="3"/>
  <c r="E756" i="3"/>
  <c r="F756" i="3"/>
  <c r="D757" i="3"/>
  <c r="E757" i="3"/>
  <c r="F757" i="3"/>
  <c r="D758" i="3"/>
  <c r="E758" i="3"/>
  <c r="F758" i="3"/>
  <c r="D759" i="3"/>
  <c r="E759" i="3"/>
  <c r="F759" i="3"/>
  <c r="D760" i="3"/>
  <c r="E760" i="3"/>
  <c r="F760" i="3"/>
  <c r="D761" i="3"/>
  <c r="E761" i="3"/>
  <c r="F761" i="3"/>
  <c r="D762" i="3"/>
  <c r="E762" i="3"/>
  <c r="F762" i="3"/>
  <c r="D763" i="3"/>
  <c r="E763" i="3"/>
  <c r="F763" i="3"/>
  <c r="D764" i="3"/>
  <c r="E764" i="3"/>
  <c r="F764" i="3"/>
  <c r="D765" i="3"/>
  <c r="E765" i="3"/>
  <c r="F765" i="3"/>
  <c r="D766" i="3"/>
  <c r="E766" i="3"/>
  <c r="F766" i="3"/>
  <c r="D767" i="3"/>
  <c r="E767" i="3"/>
  <c r="F767" i="3"/>
  <c r="D768" i="3"/>
  <c r="E768" i="3"/>
  <c r="F768" i="3"/>
  <c r="D769" i="3"/>
  <c r="E769" i="3"/>
  <c r="F769" i="3"/>
  <c r="D770" i="3"/>
  <c r="E770" i="3"/>
  <c r="F770" i="3"/>
  <c r="D771" i="3"/>
  <c r="E771" i="3"/>
  <c r="F771" i="3"/>
  <c r="D772" i="3"/>
  <c r="E772" i="3"/>
  <c r="F772" i="3"/>
  <c r="D773" i="3"/>
  <c r="E773" i="3"/>
  <c r="F773" i="3"/>
  <c r="D774" i="3"/>
  <c r="E774" i="3"/>
  <c r="F774" i="3"/>
  <c r="D775" i="3"/>
  <c r="E775" i="3"/>
  <c r="F775" i="3"/>
  <c r="D776" i="3"/>
  <c r="E776" i="3"/>
  <c r="F776" i="3"/>
  <c r="D777" i="3"/>
  <c r="E777" i="3"/>
  <c r="F777" i="3"/>
  <c r="D778" i="3"/>
  <c r="E778" i="3"/>
  <c r="F778" i="3"/>
  <c r="D779" i="3"/>
  <c r="E779" i="3"/>
  <c r="F779" i="3"/>
  <c r="D780" i="3"/>
  <c r="E780" i="3"/>
  <c r="F780" i="3"/>
  <c r="D781" i="3"/>
  <c r="E781" i="3"/>
  <c r="F781" i="3"/>
  <c r="D782" i="3"/>
  <c r="E782" i="3"/>
  <c r="F782" i="3"/>
  <c r="D783" i="3"/>
  <c r="E783" i="3"/>
  <c r="F783" i="3"/>
  <c r="D784" i="3"/>
  <c r="E784" i="3"/>
  <c r="F784" i="3"/>
  <c r="D785" i="3"/>
  <c r="E785" i="3"/>
  <c r="F785" i="3"/>
  <c r="D786" i="3"/>
  <c r="E786" i="3"/>
  <c r="F786" i="3"/>
  <c r="D787" i="3"/>
  <c r="E787" i="3"/>
  <c r="F787" i="3"/>
  <c r="D788" i="3"/>
  <c r="E788" i="3"/>
  <c r="F788" i="3"/>
  <c r="D789" i="3"/>
  <c r="E789" i="3"/>
  <c r="F789" i="3"/>
  <c r="D790" i="3"/>
  <c r="E790" i="3"/>
  <c r="F790" i="3"/>
  <c r="D791" i="3"/>
  <c r="E791" i="3"/>
  <c r="F791" i="3"/>
  <c r="D792" i="3"/>
  <c r="E792" i="3"/>
  <c r="F792" i="3"/>
  <c r="D793" i="3"/>
  <c r="E793" i="3"/>
  <c r="F793" i="3"/>
  <c r="D794" i="3"/>
  <c r="E794" i="3"/>
  <c r="F794" i="3"/>
  <c r="D795" i="3"/>
  <c r="E795" i="3"/>
  <c r="F795" i="3"/>
  <c r="D796" i="3"/>
  <c r="E796" i="3"/>
  <c r="F796" i="3"/>
  <c r="D797" i="3"/>
  <c r="E797" i="3"/>
  <c r="F797" i="3"/>
  <c r="D798" i="3"/>
  <c r="E798" i="3"/>
  <c r="F798" i="3"/>
  <c r="D799" i="3"/>
  <c r="E799" i="3"/>
  <c r="F799" i="3"/>
  <c r="D800" i="3"/>
  <c r="E800" i="3"/>
  <c r="F800" i="3"/>
  <c r="D801" i="3"/>
  <c r="E801" i="3"/>
  <c r="F801" i="3"/>
  <c r="D802" i="3"/>
  <c r="E802" i="3"/>
  <c r="F802" i="3"/>
  <c r="D803" i="3"/>
  <c r="E803" i="3"/>
  <c r="F803" i="3"/>
  <c r="D804" i="3"/>
  <c r="E804" i="3"/>
  <c r="F804" i="3"/>
  <c r="D805" i="3"/>
  <c r="E805" i="3"/>
  <c r="F805" i="3"/>
  <c r="D806" i="3"/>
  <c r="E806" i="3"/>
  <c r="F806" i="3"/>
  <c r="D807" i="3"/>
  <c r="E807" i="3"/>
  <c r="F807" i="3"/>
  <c r="D808" i="3"/>
  <c r="E808" i="3"/>
  <c r="F808" i="3"/>
  <c r="D809" i="3"/>
  <c r="E809" i="3"/>
  <c r="F809" i="3"/>
  <c r="D810" i="3"/>
  <c r="E810" i="3"/>
  <c r="F810" i="3"/>
  <c r="D811" i="3"/>
  <c r="E811" i="3"/>
  <c r="F811" i="3"/>
  <c r="D812" i="3"/>
  <c r="E812" i="3"/>
  <c r="F812" i="3"/>
  <c r="D813" i="3"/>
  <c r="E813" i="3"/>
  <c r="F813" i="3"/>
  <c r="D814" i="3"/>
  <c r="E814" i="3"/>
  <c r="F814" i="3"/>
  <c r="D815" i="3"/>
  <c r="E815" i="3"/>
  <c r="F815" i="3"/>
  <c r="D816" i="3"/>
  <c r="E816" i="3"/>
  <c r="F816" i="3"/>
  <c r="D817" i="3"/>
  <c r="E817" i="3"/>
  <c r="F817" i="3"/>
  <c r="D818" i="3"/>
  <c r="E818" i="3"/>
  <c r="F818" i="3"/>
  <c r="D819" i="3"/>
  <c r="E819" i="3"/>
  <c r="F819" i="3"/>
  <c r="D820" i="3"/>
  <c r="E820" i="3"/>
  <c r="F820" i="3"/>
  <c r="D821" i="3"/>
  <c r="E821" i="3"/>
  <c r="F821" i="3"/>
  <c r="D822" i="3"/>
  <c r="E822" i="3"/>
  <c r="F822" i="3"/>
  <c r="D823" i="3"/>
  <c r="E823" i="3"/>
  <c r="F823" i="3"/>
  <c r="D824" i="3"/>
  <c r="E824" i="3"/>
  <c r="F824" i="3"/>
  <c r="D825" i="3"/>
  <c r="E825" i="3"/>
  <c r="F825" i="3"/>
  <c r="D826" i="3"/>
  <c r="E826" i="3"/>
  <c r="F826" i="3"/>
  <c r="D827" i="3"/>
  <c r="E827" i="3"/>
  <c r="F827" i="3"/>
  <c r="D828" i="3"/>
  <c r="E828" i="3"/>
  <c r="F828" i="3"/>
  <c r="D829" i="3"/>
  <c r="E829" i="3"/>
  <c r="F829" i="3"/>
  <c r="D830" i="3"/>
  <c r="E830" i="3"/>
  <c r="F830" i="3"/>
  <c r="D831" i="3"/>
  <c r="E831" i="3"/>
  <c r="F831" i="3"/>
  <c r="D832" i="3"/>
  <c r="E832" i="3"/>
  <c r="F832" i="3"/>
  <c r="D833" i="3"/>
  <c r="E833" i="3"/>
  <c r="F833" i="3"/>
  <c r="D834" i="3"/>
  <c r="E834" i="3"/>
  <c r="F834" i="3"/>
  <c r="D835" i="3"/>
  <c r="E835" i="3"/>
  <c r="F835" i="3"/>
  <c r="D836" i="3"/>
  <c r="E836" i="3"/>
  <c r="F836" i="3"/>
  <c r="D837" i="3"/>
  <c r="E837" i="3"/>
  <c r="F837" i="3"/>
  <c r="D838" i="3"/>
  <c r="E838" i="3"/>
  <c r="F838" i="3"/>
  <c r="D839" i="3"/>
  <c r="E839" i="3"/>
  <c r="F839" i="3"/>
  <c r="D840" i="3"/>
  <c r="E840" i="3"/>
  <c r="F840" i="3"/>
  <c r="D841" i="3"/>
  <c r="E841" i="3"/>
  <c r="F841" i="3"/>
  <c r="D842" i="3"/>
  <c r="E842" i="3"/>
  <c r="F842" i="3"/>
  <c r="D843" i="3"/>
  <c r="E843" i="3"/>
  <c r="F843" i="3"/>
  <c r="D844" i="3"/>
  <c r="E844" i="3"/>
  <c r="F844" i="3"/>
  <c r="D845" i="3"/>
  <c r="E845" i="3"/>
  <c r="F845" i="3"/>
  <c r="D846" i="3"/>
  <c r="E846" i="3"/>
  <c r="F846" i="3"/>
  <c r="D847" i="3"/>
  <c r="E847" i="3"/>
  <c r="F847" i="3"/>
  <c r="D848" i="3"/>
  <c r="E848" i="3"/>
  <c r="F848" i="3"/>
  <c r="D849" i="3"/>
  <c r="E849" i="3"/>
  <c r="F849" i="3"/>
  <c r="D850" i="3"/>
  <c r="E850" i="3"/>
  <c r="F850" i="3"/>
  <c r="D851" i="3"/>
  <c r="E851" i="3"/>
  <c r="F851" i="3"/>
  <c r="D852" i="3"/>
  <c r="E852" i="3"/>
  <c r="F852" i="3"/>
  <c r="D853" i="3"/>
  <c r="E853" i="3"/>
  <c r="F853" i="3"/>
  <c r="D854" i="3"/>
  <c r="E854" i="3"/>
  <c r="F854" i="3"/>
  <c r="D855" i="3"/>
  <c r="E855" i="3"/>
  <c r="F855" i="3"/>
  <c r="D856" i="3"/>
  <c r="E856" i="3"/>
  <c r="F856" i="3"/>
  <c r="D857" i="3"/>
  <c r="E857" i="3"/>
  <c r="F857" i="3"/>
  <c r="D858" i="3"/>
  <c r="E858" i="3"/>
  <c r="F858" i="3"/>
  <c r="D859" i="3"/>
  <c r="E859" i="3"/>
  <c r="F859" i="3"/>
  <c r="D860" i="3"/>
  <c r="E860" i="3"/>
  <c r="F860" i="3"/>
  <c r="D861" i="3"/>
  <c r="E861" i="3"/>
  <c r="F861" i="3"/>
  <c r="D862" i="3"/>
  <c r="E862" i="3"/>
  <c r="F862" i="3"/>
  <c r="D863" i="3"/>
  <c r="E863" i="3"/>
  <c r="F863" i="3"/>
  <c r="D864" i="3"/>
  <c r="E864" i="3"/>
  <c r="F864" i="3"/>
  <c r="D865" i="3"/>
  <c r="E865" i="3"/>
  <c r="F865" i="3"/>
  <c r="D866" i="3"/>
  <c r="E866" i="3"/>
  <c r="F866" i="3"/>
  <c r="D867" i="3"/>
  <c r="E867" i="3"/>
  <c r="F867" i="3"/>
  <c r="D868" i="3"/>
  <c r="E868" i="3"/>
  <c r="F868" i="3"/>
  <c r="D869" i="3"/>
  <c r="E869" i="3"/>
  <c r="F869" i="3"/>
  <c r="D870" i="3"/>
  <c r="E870" i="3"/>
  <c r="F870" i="3"/>
  <c r="D871" i="3"/>
  <c r="E871" i="3"/>
  <c r="F871" i="3"/>
  <c r="D872" i="3"/>
  <c r="E872" i="3"/>
  <c r="F872" i="3"/>
  <c r="D873" i="3"/>
  <c r="E873" i="3"/>
  <c r="F873" i="3"/>
  <c r="D874" i="3"/>
  <c r="E874" i="3"/>
  <c r="F874" i="3"/>
  <c r="D875" i="3"/>
  <c r="E875" i="3"/>
  <c r="F875" i="3"/>
  <c r="D876" i="3"/>
  <c r="E876" i="3"/>
  <c r="F876" i="3"/>
  <c r="D877" i="3"/>
  <c r="E877" i="3"/>
  <c r="F877" i="3"/>
  <c r="D878" i="3"/>
  <c r="E878" i="3"/>
  <c r="F878" i="3"/>
  <c r="D879" i="3"/>
  <c r="E879" i="3"/>
  <c r="F879" i="3"/>
  <c r="D880" i="3"/>
  <c r="E880" i="3"/>
  <c r="F880" i="3"/>
  <c r="D881" i="3"/>
  <c r="E881" i="3"/>
  <c r="F881" i="3"/>
  <c r="D882" i="3"/>
  <c r="E882" i="3"/>
  <c r="F882" i="3"/>
  <c r="D883" i="3"/>
  <c r="E883" i="3"/>
  <c r="F883" i="3"/>
  <c r="D884" i="3"/>
  <c r="E884" i="3"/>
  <c r="F884" i="3"/>
  <c r="D885" i="3"/>
  <c r="E885" i="3"/>
  <c r="F885" i="3"/>
  <c r="D886" i="3"/>
  <c r="E886" i="3"/>
  <c r="F886" i="3"/>
  <c r="D887" i="3"/>
  <c r="E887" i="3"/>
  <c r="F887" i="3"/>
  <c r="D888" i="3"/>
  <c r="E888" i="3"/>
  <c r="F888" i="3"/>
  <c r="D889" i="3"/>
  <c r="E889" i="3"/>
  <c r="F889" i="3"/>
  <c r="D890" i="3"/>
  <c r="E890" i="3"/>
  <c r="F890" i="3"/>
  <c r="D891" i="3"/>
  <c r="E891" i="3"/>
  <c r="F891" i="3"/>
  <c r="D892" i="3"/>
  <c r="E892" i="3"/>
  <c r="F892" i="3"/>
  <c r="D893" i="3"/>
  <c r="E893" i="3"/>
  <c r="F893" i="3"/>
  <c r="D894" i="3"/>
  <c r="E894" i="3"/>
  <c r="F894" i="3"/>
  <c r="D895" i="3"/>
  <c r="E895" i="3"/>
  <c r="F895" i="3"/>
  <c r="D896" i="3"/>
  <c r="E896" i="3"/>
  <c r="F896" i="3"/>
  <c r="D897" i="3"/>
  <c r="E897" i="3"/>
  <c r="F897" i="3"/>
  <c r="D898" i="3"/>
  <c r="E898" i="3"/>
  <c r="F898" i="3"/>
  <c r="D899" i="3"/>
  <c r="E899" i="3"/>
  <c r="F899" i="3"/>
  <c r="D900" i="3"/>
  <c r="E900" i="3"/>
  <c r="F900" i="3"/>
  <c r="D901" i="3"/>
  <c r="E901" i="3"/>
  <c r="F901" i="3"/>
  <c r="D902" i="3"/>
  <c r="E902" i="3"/>
  <c r="F902" i="3"/>
  <c r="D903" i="3"/>
  <c r="E903" i="3"/>
  <c r="F903" i="3"/>
  <c r="D904" i="3"/>
  <c r="E904" i="3"/>
  <c r="F904" i="3"/>
  <c r="D905" i="3"/>
  <c r="E905" i="3"/>
  <c r="F905" i="3"/>
  <c r="D906" i="3"/>
  <c r="E906" i="3"/>
  <c r="F906" i="3"/>
  <c r="D907" i="3"/>
  <c r="E907" i="3"/>
  <c r="F907" i="3"/>
  <c r="D908" i="3"/>
  <c r="E908" i="3"/>
  <c r="F908" i="3"/>
  <c r="D909" i="3"/>
  <c r="E909" i="3"/>
  <c r="F909" i="3"/>
  <c r="D910" i="3"/>
  <c r="E910" i="3"/>
  <c r="F910" i="3"/>
  <c r="D911" i="3"/>
  <c r="E911" i="3"/>
  <c r="F911" i="3"/>
  <c r="D912" i="3"/>
  <c r="E912" i="3"/>
  <c r="F912" i="3"/>
  <c r="D913" i="3"/>
  <c r="E913" i="3"/>
  <c r="F913" i="3"/>
  <c r="D914" i="3"/>
  <c r="E914" i="3"/>
  <c r="F914" i="3"/>
  <c r="D915" i="3"/>
  <c r="E915" i="3"/>
  <c r="F915" i="3"/>
  <c r="D916" i="3"/>
  <c r="E916" i="3"/>
  <c r="F916" i="3"/>
  <c r="D917" i="3"/>
  <c r="E917" i="3"/>
  <c r="F917" i="3"/>
  <c r="D918" i="3"/>
  <c r="E918" i="3"/>
  <c r="F918" i="3"/>
  <c r="D919" i="3"/>
  <c r="E919" i="3"/>
  <c r="F919" i="3"/>
  <c r="D920" i="3"/>
  <c r="E920" i="3"/>
  <c r="F920" i="3"/>
  <c r="D921" i="3"/>
  <c r="E921" i="3"/>
  <c r="F921" i="3"/>
  <c r="D922" i="3"/>
  <c r="E922" i="3"/>
  <c r="F922" i="3"/>
  <c r="D923" i="3"/>
  <c r="E923" i="3"/>
  <c r="F923" i="3"/>
  <c r="D924" i="3"/>
  <c r="E924" i="3"/>
  <c r="F924" i="3"/>
  <c r="D925" i="3"/>
  <c r="E925" i="3"/>
  <c r="F925" i="3"/>
  <c r="D926" i="3"/>
  <c r="E926" i="3"/>
  <c r="F926" i="3"/>
  <c r="D927" i="3"/>
  <c r="E927" i="3"/>
  <c r="F927" i="3"/>
  <c r="D928" i="3"/>
  <c r="E928" i="3"/>
  <c r="F928" i="3"/>
  <c r="D929" i="3"/>
  <c r="E929" i="3"/>
  <c r="F929" i="3"/>
  <c r="D930" i="3"/>
  <c r="E930" i="3"/>
  <c r="F930" i="3"/>
  <c r="D931" i="3"/>
  <c r="E931" i="3"/>
  <c r="F931" i="3"/>
  <c r="D932" i="3"/>
  <c r="E932" i="3"/>
  <c r="F932" i="3"/>
  <c r="D933" i="3"/>
  <c r="E933" i="3"/>
  <c r="F933" i="3"/>
  <c r="D934" i="3"/>
  <c r="E934" i="3"/>
  <c r="F934" i="3"/>
  <c r="D935" i="3"/>
  <c r="E935" i="3"/>
  <c r="F935" i="3"/>
  <c r="D936" i="3"/>
  <c r="E936" i="3"/>
  <c r="F936" i="3"/>
  <c r="D937" i="3"/>
  <c r="E937" i="3"/>
  <c r="F937" i="3"/>
  <c r="D938" i="3"/>
  <c r="E938" i="3"/>
  <c r="F938" i="3"/>
  <c r="D939" i="3"/>
  <c r="E939" i="3"/>
  <c r="F939" i="3"/>
  <c r="D940" i="3"/>
  <c r="E940" i="3"/>
  <c r="F940" i="3"/>
  <c r="D941" i="3"/>
  <c r="E941" i="3"/>
  <c r="F941" i="3"/>
  <c r="D942" i="3"/>
  <c r="E942" i="3"/>
  <c r="F942" i="3"/>
  <c r="D943" i="3"/>
  <c r="E943" i="3"/>
  <c r="F943" i="3"/>
  <c r="D944" i="3"/>
  <c r="E944" i="3"/>
  <c r="F944" i="3"/>
  <c r="D945" i="3"/>
  <c r="E945" i="3"/>
  <c r="F945" i="3"/>
  <c r="D946" i="3"/>
  <c r="E946" i="3"/>
  <c r="F946" i="3"/>
  <c r="D947" i="3"/>
  <c r="E947" i="3"/>
  <c r="F947" i="3"/>
  <c r="D948" i="3"/>
  <c r="E948" i="3"/>
  <c r="F948" i="3"/>
  <c r="D949" i="3"/>
  <c r="E949" i="3"/>
  <c r="F949" i="3"/>
  <c r="D950" i="3"/>
  <c r="E950" i="3"/>
  <c r="F950" i="3"/>
  <c r="D951" i="3"/>
  <c r="E951" i="3"/>
  <c r="F951" i="3"/>
  <c r="D952" i="3"/>
  <c r="E952" i="3"/>
  <c r="F952" i="3"/>
  <c r="D953" i="3"/>
  <c r="E953" i="3"/>
  <c r="F953" i="3"/>
  <c r="D954" i="3"/>
  <c r="E954" i="3"/>
  <c r="F954" i="3"/>
  <c r="D955" i="3"/>
  <c r="E955" i="3"/>
  <c r="F955" i="3"/>
  <c r="D956" i="3"/>
  <c r="E956" i="3"/>
  <c r="F956" i="3"/>
  <c r="D957" i="3"/>
  <c r="E957" i="3"/>
  <c r="F957" i="3"/>
  <c r="D958" i="3"/>
  <c r="E958" i="3"/>
  <c r="F958" i="3"/>
  <c r="D959" i="3"/>
  <c r="E959" i="3"/>
  <c r="F959" i="3"/>
  <c r="D960" i="3"/>
  <c r="E960" i="3"/>
  <c r="F960" i="3"/>
  <c r="D961" i="3"/>
  <c r="E961" i="3"/>
  <c r="F961" i="3"/>
  <c r="D962" i="3"/>
  <c r="E962" i="3"/>
  <c r="F962" i="3"/>
  <c r="D963" i="3"/>
  <c r="E963" i="3"/>
  <c r="F963" i="3"/>
  <c r="D964" i="3"/>
  <c r="E964" i="3"/>
  <c r="F964" i="3"/>
  <c r="D965" i="3"/>
  <c r="E965" i="3"/>
  <c r="F965" i="3"/>
  <c r="D966" i="3"/>
  <c r="E966" i="3"/>
  <c r="F966" i="3"/>
  <c r="D967" i="3"/>
  <c r="E967" i="3"/>
  <c r="F967" i="3"/>
  <c r="D968" i="3"/>
  <c r="E968" i="3"/>
  <c r="F968" i="3"/>
  <c r="D969" i="3"/>
  <c r="E969" i="3"/>
  <c r="F969" i="3"/>
  <c r="D970" i="3"/>
  <c r="E970" i="3"/>
  <c r="F970" i="3"/>
  <c r="D971" i="3"/>
  <c r="E971" i="3"/>
  <c r="F971" i="3"/>
  <c r="D972" i="3"/>
  <c r="E972" i="3"/>
  <c r="F972" i="3"/>
  <c r="D973" i="3"/>
  <c r="E973" i="3"/>
  <c r="F973" i="3"/>
  <c r="D974" i="3"/>
  <c r="E974" i="3"/>
  <c r="F974" i="3"/>
  <c r="D975" i="3"/>
  <c r="E975" i="3"/>
  <c r="F975" i="3"/>
  <c r="D976" i="3"/>
  <c r="E976" i="3"/>
  <c r="F976" i="3"/>
  <c r="D977" i="3"/>
  <c r="E977" i="3"/>
  <c r="F977" i="3"/>
  <c r="D978" i="3"/>
  <c r="E978" i="3"/>
  <c r="F978" i="3"/>
  <c r="D979" i="3"/>
  <c r="E979" i="3"/>
  <c r="F979" i="3"/>
  <c r="D980" i="3"/>
  <c r="E980" i="3"/>
  <c r="F980" i="3"/>
  <c r="D981" i="3"/>
  <c r="E981" i="3"/>
  <c r="F981" i="3"/>
  <c r="D982" i="3"/>
  <c r="E982" i="3"/>
  <c r="F982" i="3"/>
  <c r="D983" i="3"/>
  <c r="E983" i="3"/>
  <c r="F983" i="3"/>
  <c r="D984" i="3"/>
  <c r="E984" i="3"/>
  <c r="F984" i="3"/>
  <c r="D985" i="3"/>
  <c r="E985" i="3"/>
  <c r="F985" i="3"/>
  <c r="D986" i="3"/>
  <c r="E986" i="3"/>
  <c r="F986" i="3"/>
  <c r="D987" i="3"/>
  <c r="E987" i="3"/>
  <c r="F987" i="3"/>
  <c r="D988" i="3"/>
  <c r="E988" i="3"/>
  <c r="F988" i="3"/>
  <c r="D989" i="3"/>
  <c r="E989" i="3"/>
  <c r="F989" i="3"/>
  <c r="D990" i="3"/>
  <c r="E990" i="3"/>
  <c r="F990" i="3"/>
  <c r="D991" i="3"/>
  <c r="E991" i="3"/>
  <c r="F991" i="3"/>
  <c r="D992" i="3"/>
  <c r="E992" i="3"/>
  <c r="F992" i="3"/>
  <c r="D993" i="3"/>
  <c r="E993" i="3"/>
  <c r="F993" i="3"/>
  <c r="D994" i="3"/>
  <c r="E994" i="3"/>
  <c r="F994" i="3"/>
  <c r="D995" i="3"/>
  <c r="E995" i="3"/>
  <c r="F995" i="3"/>
  <c r="D996" i="3"/>
  <c r="E996" i="3"/>
  <c r="F996" i="3"/>
  <c r="D997" i="3"/>
  <c r="E997" i="3"/>
  <c r="F997" i="3"/>
  <c r="D998" i="3"/>
  <c r="E998" i="3"/>
  <c r="F998" i="3"/>
  <c r="D999" i="3"/>
  <c r="E999" i="3"/>
  <c r="F999" i="3"/>
  <c r="D1000" i="3"/>
  <c r="E1000" i="3"/>
  <c r="F1000" i="3"/>
  <c r="D1001" i="3"/>
  <c r="E1001" i="3"/>
  <c r="F1001" i="3"/>
  <c r="F194" i="3"/>
  <c r="F195" i="3"/>
  <c r="F196" i="3"/>
  <c r="F197" i="3"/>
  <c r="F198" i="3"/>
  <c r="F199" i="3"/>
  <c r="F201" i="3"/>
  <c r="F202" i="3"/>
  <c r="F203" i="3"/>
  <c r="F200" i="3"/>
  <c r="D195" i="3"/>
  <c r="E195" i="3"/>
  <c r="D196" i="3"/>
  <c r="E196" i="3"/>
  <c r="D197" i="3"/>
  <c r="E197" i="3"/>
  <c r="D198" i="3"/>
  <c r="E198" i="3"/>
  <c r="D199" i="3"/>
  <c r="E199" i="3"/>
  <c r="D200" i="3"/>
  <c r="E200" i="3"/>
  <c r="D201" i="3"/>
  <c r="E201" i="3"/>
  <c r="D202" i="3"/>
  <c r="E202" i="3"/>
  <c r="D203" i="3"/>
  <c r="E203" i="3"/>
  <c r="D194" i="3"/>
  <c r="E194" i="3"/>
  <c r="D3" i="3" l="1"/>
  <c r="F3" i="3" s="1"/>
  <c r="E3" i="3"/>
  <c r="D4" i="3"/>
  <c r="F4" i="3" s="1"/>
  <c r="E4" i="3"/>
  <c r="D5" i="3"/>
  <c r="F5" i="3" s="1"/>
  <c r="E5" i="3"/>
  <c r="D6" i="3"/>
  <c r="F6" i="3" s="1"/>
  <c r="E6" i="3"/>
  <c r="D7" i="3"/>
  <c r="F7" i="3" s="1"/>
  <c r="E7" i="3"/>
  <c r="D8" i="3"/>
  <c r="F8" i="3" s="1"/>
  <c r="E8" i="3"/>
  <c r="D9" i="3"/>
  <c r="F9" i="3" s="1"/>
  <c r="E9" i="3"/>
  <c r="D10" i="3"/>
  <c r="F10" i="3" s="1"/>
  <c r="E10" i="3"/>
  <c r="D11" i="3"/>
  <c r="F11" i="3" s="1"/>
  <c r="E11" i="3"/>
  <c r="D12" i="3"/>
  <c r="F12" i="3" s="1"/>
  <c r="E12" i="3"/>
  <c r="D13" i="3"/>
  <c r="F13" i="3" s="1"/>
  <c r="E13" i="3"/>
  <c r="D14" i="3"/>
  <c r="F14" i="3" s="1"/>
  <c r="E14" i="3"/>
  <c r="D15" i="3"/>
  <c r="F15" i="3" s="1"/>
  <c r="E15" i="3"/>
  <c r="D16" i="3"/>
  <c r="F16" i="3" s="1"/>
  <c r="E16" i="3"/>
  <c r="D17" i="3"/>
  <c r="F17" i="3" s="1"/>
  <c r="E17" i="3"/>
  <c r="D18" i="3"/>
  <c r="F18" i="3" s="1"/>
  <c r="E18" i="3"/>
  <c r="D19" i="3"/>
  <c r="F19" i="3" s="1"/>
  <c r="E19" i="3"/>
  <c r="D20" i="3"/>
  <c r="F20" i="3" s="1"/>
  <c r="E20" i="3"/>
  <c r="D21" i="3"/>
  <c r="F21" i="3" s="1"/>
  <c r="E21" i="3"/>
  <c r="D22" i="3"/>
  <c r="F22" i="3" s="1"/>
  <c r="E22" i="3"/>
  <c r="D23" i="3"/>
  <c r="F23" i="3" s="1"/>
  <c r="E23" i="3"/>
  <c r="D24" i="3"/>
  <c r="F24" i="3" s="1"/>
  <c r="E24" i="3"/>
  <c r="D25" i="3"/>
  <c r="F25" i="3" s="1"/>
  <c r="E25" i="3"/>
  <c r="D26" i="3"/>
  <c r="F26" i="3" s="1"/>
  <c r="E26" i="3"/>
  <c r="D27" i="3"/>
  <c r="F27" i="3" s="1"/>
  <c r="E27" i="3"/>
  <c r="D28" i="3"/>
  <c r="F28" i="3" s="1"/>
  <c r="E28" i="3"/>
  <c r="D29" i="3"/>
  <c r="F29" i="3" s="1"/>
  <c r="E29" i="3"/>
  <c r="D30" i="3"/>
  <c r="F30" i="3" s="1"/>
  <c r="E30" i="3"/>
  <c r="D31" i="3"/>
  <c r="F31" i="3" s="1"/>
  <c r="E31" i="3"/>
  <c r="D32" i="3"/>
  <c r="F32" i="3" s="1"/>
  <c r="E32" i="3"/>
  <c r="D33" i="3"/>
  <c r="F33" i="3" s="1"/>
  <c r="E33" i="3"/>
  <c r="D34" i="3"/>
  <c r="F34" i="3" s="1"/>
  <c r="E34" i="3"/>
  <c r="D35" i="3"/>
  <c r="F35" i="3" s="1"/>
  <c r="E35" i="3"/>
  <c r="D36" i="3"/>
  <c r="F36" i="3" s="1"/>
  <c r="E36" i="3"/>
  <c r="D37" i="3"/>
  <c r="F37" i="3" s="1"/>
  <c r="E37" i="3"/>
  <c r="D38" i="3"/>
  <c r="F38" i="3" s="1"/>
  <c r="E38" i="3"/>
  <c r="D39" i="3"/>
  <c r="F39" i="3" s="1"/>
  <c r="E39" i="3"/>
  <c r="D40" i="3"/>
  <c r="F40" i="3" s="1"/>
  <c r="E40" i="3"/>
  <c r="D41" i="3"/>
  <c r="F41" i="3" s="1"/>
  <c r="E41" i="3"/>
  <c r="D42" i="3"/>
  <c r="F42" i="3" s="1"/>
  <c r="E42" i="3"/>
  <c r="D43" i="3"/>
  <c r="F43" i="3" s="1"/>
  <c r="E43" i="3"/>
  <c r="D44" i="3"/>
  <c r="F44" i="3" s="1"/>
  <c r="E44" i="3"/>
  <c r="D45" i="3"/>
  <c r="F45" i="3" s="1"/>
  <c r="E45" i="3"/>
  <c r="D46" i="3"/>
  <c r="F46" i="3" s="1"/>
  <c r="E46" i="3"/>
  <c r="D47" i="3"/>
  <c r="F47" i="3" s="1"/>
  <c r="E47" i="3"/>
  <c r="D48" i="3"/>
  <c r="F48" i="3" s="1"/>
  <c r="E48" i="3"/>
  <c r="D49" i="3"/>
  <c r="F49" i="3" s="1"/>
  <c r="E49" i="3"/>
  <c r="D50" i="3"/>
  <c r="F50" i="3" s="1"/>
  <c r="E50" i="3"/>
  <c r="D51" i="3"/>
  <c r="F51" i="3" s="1"/>
  <c r="E51" i="3"/>
  <c r="D52" i="3"/>
  <c r="F52" i="3" s="1"/>
  <c r="E52" i="3"/>
  <c r="D53" i="3"/>
  <c r="F53" i="3" s="1"/>
  <c r="E53" i="3"/>
  <c r="D54" i="3"/>
  <c r="F54" i="3" s="1"/>
  <c r="E54" i="3"/>
  <c r="D55" i="3"/>
  <c r="F55" i="3" s="1"/>
  <c r="E55" i="3"/>
  <c r="D56" i="3"/>
  <c r="F56" i="3" s="1"/>
  <c r="E56" i="3"/>
  <c r="D57" i="3"/>
  <c r="F57" i="3" s="1"/>
  <c r="E57" i="3"/>
  <c r="D58" i="3"/>
  <c r="F58" i="3" s="1"/>
  <c r="E58" i="3"/>
  <c r="D59" i="3"/>
  <c r="F59" i="3" s="1"/>
  <c r="E59" i="3"/>
  <c r="D60" i="3"/>
  <c r="F60" i="3" s="1"/>
  <c r="E60" i="3"/>
  <c r="D61" i="3"/>
  <c r="F61" i="3" s="1"/>
  <c r="E61" i="3"/>
  <c r="D62" i="3"/>
  <c r="F62" i="3" s="1"/>
  <c r="E62" i="3"/>
  <c r="D63" i="3"/>
  <c r="F63" i="3" s="1"/>
  <c r="E63" i="3"/>
  <c r="D64" i="3"/>
  <c r="F64" i="3" s="1"/>
  <c r="E64" i="3"/>
  <c r="D65" i="3"/>
  <c r="F65" i="3" s="1"/>
  <c r="E65" i="3"/>
  <c r="D66" i="3"/>
  <c r="F66" i="3" s="1"/>
  <c r="E66" i="3"/>
  <c r="D67" i="3"/>
  <c r="F67" i="3" s="1"/>
  <c r="E67" i="3"/>
  <c r="D68" i="3"/>
  <c r="F68" i="3" s="1"/>
  <c r="E68" i="3"/>
  <c r="D69" i="3"/>
  <c r="F69" i="3" s="1"/>
  <c r="E69" i="3"/>
  <c r="D70" i="3"/>
  <c r="F70" i="3" s="1"/>
  <c r="E70" i="3"/>
  <c r="D71" i="3"/>
  <c r="F71" i="3" s="1"/>
  <c r="E71" i="3"/>
  <c r="D72" i="3"/>
  <c r="F72" i="3" s="1"/>
  <c r="E72" i="3"/>
  <c r="D73" i="3"/>
  <c r="F73" i="3" s="1"/>
  <c r="E73" i="3"/>
  <c r="D74" i="3"/>
  <c r="F74" i="3" s="1"/>
  <c r="E74" i="3"/>
  <c r="D75" i="3"/>
  <c r="F75" i="3" s="1"/>
  <c r="E75" i="3"/>
  <c r="D76" i="3"/>
  <c r="F76" i="3" s="1"/>
  <c r="E76" i="3"/>
  <c r="D77" i="3"/>
  <c r="F77" i="3" s="1"/>
  <c r="E77" i="3"/>
  <c r="D78" i="3"/>
  <c r="F78" i="3" s="1"/>
  <c r="E78" i="3"/>
  <c r="D79" i="3"/>
  <c r="F79" i="3" s="1"/>
  <c r="E79" i="3"/>
  <c r="D80" i="3"/>
  <c r="F80" i="3" s="1"/>
  <c r="E80" i="3"/>
  <c r="D81" i="3"/>
  <c r="F81" i="3" s="1"/>
  <c r="E81" i="3"/>
  <c r="D82" i="3"/>
  <c r="F82" i="3" s="1"/>
  <c r="E82" i="3"/>
  <c r="D83" i="3"/>
  <c r="F83" i="3" s="1"/>
  <c r="E83" i="3"/>
  <c r="D84" i="3"/>
  <c r="F84" i="3" s="1"/>
  <c r="E84" i="3"/>
  <c r="D85" i="3"/>
  <c r="F85" i="3" s="1"/>
  <c r="E85" i="3"/>
  <c r="D86" i="3"/>
  <c r="F86" i="3" s="1"/>
  <c r="E86" i="3"/>
  <c r="D87" i="3"/>
  <c r="F87" i="3" s="1"/>
  <c r="E87" i="3"/>
  <c r="D88" i="3"/>
  <c r="F88" i="3" s="1"/>
  <c r="E88" i="3"/>
  <c r="D89" i="3"/>
  <c r="F89" i="3" s="1"/>
  <c r="E89" i="3"/>
  <c r="D90" i="3"/>
  <c r="F90" i="3" s="1"/>
  <c r="E90" i="3"/>
  <c r="D91" i="3"/>
  <c r="F91" i="3" s="1"/>
  <c r="E91" i="3"/>
  <c r="D92" i="3"/>
  <c r="F92" i="3" s="1"/>
  <c r="E92" i="3"/>
  <c r="D93" i="3"/>
  <c r="F93" i="3" s="1"/>
  <c r="E93" i="3"/>
  <c r="D94" i="3"/>
  <c r="F94" i="3" s="1"/>
  <c r="E94" i="3"/>
  <c r="D95" i="3"/>
  <c r="F95" i="3" s="1"/>
  <c r="E95" i="3"/>
  <c r="D96" i="3"/>
  <c r="F96" i="3" s="1"/>
  <c r="E96" i="3"/>
  <c r="D97" i="3"/>
  <c r="F97" i="3" s="1"/>
  <c r="E97" i="3"/>
  <c r="D98" i="3"/>
  <c r="F98" i="3" s="1"/>
  <c r="E98" i="3"/>
  <c r="D99" i="3"/>
  <c r="F99" i="3" s="1"/>
  <c r="E99" i="3"/>
  <c r="D100" i="3"/>
  <c r="F100" i="3" s="1"/>
  <c r="E100" i="3"/>
  <c r="D101" i="3"/>
  <c r="F101" i="3" s="1"/>
  <c r="E101" i="3"/>
  <c r="D102" i="3"/>
  <c r="F102" i="3" s="1"/>
  <c r="E102" i="3"/>
  <c r="D103" i="3"/>
  <c r="F103" i="3" s="1"/>
  <c r="E103" i="3"/>
  <c r="D104" i="3"/>
  <c r="F104" i="3" s="1"/>
  <c r="E104" i="3"/>
  <c r="D105" i="3"/>
  <c r="F105" i="3" s="1"/>
  <c r="E105" i="3"/>
  <c r="D106" i="3"/>
  <c r="F106" i="3" s="1"/>
  <c r="E106" i="3"/>
  <c r="D107" i="3"/>
  <c r="F107" i="3" s="1"/>
  <c r="E107" i="3"/>
  <c r="D108" i="3"/>
  <c r="F108" i="3" s="1"/>
  <c r="E108" i="3"/>
  <c r="D109" i="3"/>
  <c r="F109" i="3" s="1"/>
  <c r="E109" i="3"/>
  <c r="D110" i="3"/>
  <c r="F110" i="3" s="1"/>
  <c r="E110" i="3"/>
  <c r="D111" i="3"/>
  <c r="F111" i="3" s="1"/>
  <c r="E111" i="3"/>
  <c r="D112" i="3"/>
  <c r="F112" i="3" s="1"/>
  <c r="E112" i="3"/>
  <c r="D113" i="3"/>
  <c r="F113" i="3" s="1"/>
  <c r="E113" i="3"/>
  <c r="D114" i="3"/>
  <c r="F114" i="3" s="1"/>
  <c r="E114" i="3"/>
  <c r="D115" i="3"/>
  <c r="F115" i="3" s="1"/>
  <c r="E115" i="3"/>
  <c r="D116" i="3"/>
  <c r="F116" i="3" s="1"/>
  <c r="E116" i="3"/>
  <c r="D117" i="3"/>
  <c r="F117" i="3" s="1"/>
  <c r="E117" i="3"/>
  <c r="D118" i="3"/>
  <c r="F118" i="3" s="1"/>
  <c r="E118" i="3"/>
  <c r="D119" i="3"/>
  <c r="F119" i="3" s="1"/>
  <c r="E119" i="3"/>
  <c r="D120" i="3"/>
  <c r="F120" i="3" s="1"/>
  <c r="E120" i="3"/>
  <c r="D121" i="3"/>
  <c r="F121" i="3" s="1"/>
  <c r="E121" i="3"/>
  <c r="D122" i="3"/>
  <c r="F122" i="3" s="1"/>
  <c r="E122" i="3"/>
  <c r="D123" i="3"/>
  <c r="F123" i="3" s="1"/>
  <c r="E123" i="3"/>
  <c r="D124" i="3"/>
  <c r="F124" i="3" s="1"/>
  <c r="E124" i="3"/>
  <c r="D125" i="3"/>
  <c r="F125" i="3" s="1"/>
  <c r="E125" i="3"/>
  <c r="D126" i="3"/>
  <c r="F126" i="3" s="1"/>
  <c r="E126" i="3"/>
  <c r="D127" i="3"/>
  <c r="F127" i="3" s="1"/>
  <c r="E127" i="3"/>
  <c r="D128" i="3"/>
  <c r="F128" i="3" s="1"/>
  <c r="E128" i="3"/>
  <c r="D129" i="3"/>
  <c r="F129" i="3" s="1"/>
  <c r="E129" i="3"/>
  <c r="D130" i="3"/>
  <c r="F130" i="3" s="1"/>
  <c r="E130" i="3"/>
  <c r="D131" i="3"/>
  <c r="F131" i="3" s="1"/>
  <c r="E131" i="3"/>
  <c r="D132" i="3"/>
  <c r="F132" i="3" s="1"/>
  <c r="E132" i="3"/>
  <c r="D133" i="3"/>
  <c r="F133" i="3" s="1"/>
  <c r="E133" i="3"/>
  <c r="D134" i="3"/>
  <c r="F134" i="3" s="1"/>
  <c r="E134" i="3"/>
  <c r="D135" i="3"/>
  <c r="F135" i="3" s="1"/>
  <c r="E135" i="3"/>
  <c r="D136" i="3"/>
  <c r="F136" i="3" s="1"/>
  <c r="E136" i="3"/>
  <c r="D137" i="3"/>
  <c r="F137" i="3" s="1"/>
  <c r="E137" i="3"/>
  <c r="D138" i="3"/>
  <c r="F138" i="3" s="1"/>
  <c r="E138" i="3"/>
  <c r="D139" i="3"/>
  <c r="F139" i="3" s="1"/>
  <c r="E139" i="3"/>
  <c r="D140" i="3"/>
  <c r="F140" i="3" s="1"/>
  <c r="E140" i="3"/>
  <c r="D141" i="3"/>
  <c r="F141" i="3" s="1"/>
  <c r="E141" i="3"/>
  <c r="D142" i="3"/>
  <c r="F142" i="3" s="1"/>
  <c r="E142" i="3"/>
  <c r="D143" i="3"/>
  <c r="F143" i="3" s="1"/>
  <c r="E143" i="3"/>
  <c r="D144" i="3"/>
  <c r="F144" i="3" s="1"/>
  <c r="E144" i="3"/>
  <c r="D145" i="3"/>
  <c r="F145" i="3" s="1"/>
  <c r="E145" i="3"/>
  <c r="D146" i="3"/>
  <c r="F146" i="3" s="1"/>
  <c r="E146" i="3"/>
  <c r="D147" i="3"/>
  <c r="F147" i="3" s="1"/>
  <c r="E147" i="3"/>
  <c r="D148" i="3"/>
  <c r="F148" i="3" s="1"/>
  <c r="E148" i="3"/>
  <c r="D149" i="3"/>
  <c r="F149" i="3" s="1"/>
  <c r="E149" i="3"/>
  <c r="D150" i="3"/>
  <c r="F150" i="3" s="1"/>
  <c r="E150" i="3"/>
  <c r="D151" i="3"/>
  <c r="F151" i="3" s="1"/>
  <c r="E151" i="3"/>
  <c r="D152" i="3"/>
  <c r="F152" i="3" s="1"/>
  <c r="E152" i="3"/>
  <c r="D153" i="3"/>
  <c r="F153" i="3" s="1"/>
  <c r="E153" i="3"/>
  <c r="D154" i="3"/>
  <c r="F154" i="3" s="1"/>
  <c r="E154" i="3"/>
  <c r="D155" i="3"/>
  <c r="F155" i="3" s="1"/>
  <c r="E155" i="3"/>
  <c r="D156" i="3"/>
  <c r="F156" i="3" s="1"/>
  <c r="E156" i="3"/>
  <c r="D157" i="3"/>
  <c r="F157" i="3" s="1"/>
  <c r="E157" i="3"/>
  <c r="D158" i="3"/>
  <c r="F158" i="3" s="1"/>
  <c r="E158" i="3"/>
  <c r="D159" i="3"/>
  <c r="F159" i="3" s="1"/>
  <c r="E159" i="3"/>
  <c r="D160" i="3"/>
  <c r="F160" i="3" s="1"/>
  <c r="E160" i="3"/>
  <c r="D161" i="3"/>
  <c r="F161" i="3" s="1"/>
  <c r="E161" i="3"/>
  <c r="D162" i="3"/>
  <c r="F162" i="3" s="1"/>
  <c r="E162" i="3"/>
  <c r="D163" i="3"/>
  <c r="F163" i="3" s="1"/>
  <c r="E163" i="3"/>
  <c r="D164" i="3"/>
  <c r="F164" i="3" s="1"/>
  <c r="E164" i="3"/>
  <c r="D165" i="3"/>
  <c r="F165" i="3" s="1"/>
  <c r="E165" i="3"/>
  <c r="D166" i="3"/>
  <c r="F166" i="3" s="1"/>
  <c r="E166" i="3"/>
  <c r="D167" i="3"/>
  <c r="F167" i="3" s="1"/>
  <c r="E167" i="3"/>
  <c r="D168" i="3"/>
  <c r="F168" i="3" s="1"/>
  <c r="E168" i="3"/>
  <c r="D169" i="3"/>
  <c r="F169" i="3" s="1"/>
  <c r="E169" i="3"/>
  <c r="D170" i="3"/>
  <c r="F170" i="3" s="1"/>
  <c r="E170" i="3"/>
  <c r="D171" i="3"/>
  <c r="F171" i="3" s="1"/>
  <c r="E171" i="3"/>
  <c r="D172" i="3"/>
  <c r="F172" i="3" s="1"/>
  <c r="E172" i="3"/>
  <c r="D173" i="3"/>
  <c r="F173" i="3" s="1"/>
  <c r="E173" i="3"/>
  <c r="D174" i="3"/>
  <c r="F174" i="3" s="1"/>
  <c r="E174" i="3"/>
  <c r="D175" i="3"/>
  <c r="F175" i="3" s="1"/>
  <c r="E175" i="3"/>
  <c r="D176" i="3"/>
  <c r="F176" i="3" s="1"/>
  <c r="E176" i="3"/>
  <c r="D177" i="3"/>
  <c r="F177" i="3" s="1"/>
  <c r="E177" i="3"/>
  <c r="D178" i="3"/>
  <c r="F178" i="3" s="1"/>
  <c r="E178" i="3"/>
  <c r="D179" i="3"/>
  <c r="F179" i="3" s="1"/>
  <c r="E179" i="3"/>
  <c r="D180" i="3"/>
  <c r="F180" i="3" s="1"/>
  <c r="E180" i="3"/>
  <c r="D181" i="3"/>
  <c r="F181" i="3" s="1"/>
  <c r="E181" i="3"/>
  <c r="D182" i="3"/>
  <c r="F182" i="3" s="1"/>
  <c r="E182" i="3"/>
  <c r="D183" i="3"/>
  <c r="F183" i="3" s="1"/>
  <c r="E183" i="3"/>
  <c r="D184" i="3"/>
  <c r="F184" i="3" s="1"/>
  <c r="E184" i="3"/>
  <c r="D185" i="3"/>
  <c r="F185" i="3" s="1"/>
  <c r="E185" i="3"/>
  <c r="D186" i="3"/>
  <c r="F186" i="3" s="1"/>
  <c r="E186" i="3"/>
  <c r="D187" i="3"/>
  <c r="F187" i="3" s="1"/>
  <c r="E187" i="3"/>
  <c r="D188" i="3"/>
  <c r="F188" i="3" s="1"/>
  <c r="E188" i="3"/>
  <c r="D189" i="3"/>
  <c r="F189" i="3" s="1"/>
  <c r="E189" i="3"/>
  <c r="D190" i="3"/>
  <c r="F190" i="3" s="1"/>
  <c r="E190" i="3"/>
  <c r="D191" i="3"/>
  <c r="F191" i="3" s="1"/>
  <c r="E191" i="3"/>
  <c r="D192" i="3"/>
  <c r="F192" i="3" s="1"/>
  <c r="E192" i="3"/>
  <c r="D193" i="3"/>
  <c r="F193" i="3" s="1"/>
  <c r="E193" i="3"/>
  <c r="E2" i="3"/>
  <c r="D2" i="3"/>
  <c r="F2" i="3" s="1"/>
  <c r="E1" i="3"/>
  <c r="D1" i="3"/>
  <c r="G1" i="3"/>
  <c r="F1" i="3"/>
  <c r="W2" i="3" l="1"/>
  <c r="P5" i="1" s="1"/>
  <c r="L14" i="3"/>
  <c r="E17" i="1" s="1"/>
  <c r="K10" i="3"/>
  <c r="D13" i="1" s="1"/>
  <c r="S4" i="3"/>
  <c r="L7" i="1" s="1"/>
  <c r="P14" i="3"/>
  <c r="I17" i="1" s="1"/>
  <c r="P10" i="3"/>
  <c r="I13" i="1" s="1"/>
  <c r="M3" i="3"/>
  <c r="F6" i="1" s="1"/>
  <c r="V3" i="3"/>
  <c r="O6" i="1" s="1"/>
  <c r="J5" i="3"/>
  <c r="C8" i="1" s="1"/>
  <c r="L6" i="3"/>
  <c r="E9" i="1" s="1"/>
  <c r="N7" i="3"/>
  <c r="G10" i="1" s="1"/>
  <c r="W3" i="3"/>
  <c r="P6" i="1" s="1"/>
  <c r="K5" i="3"/>
  <c r="D8" i="1" s="1"/>
  <c r="M6" i="3"/>
  <c r="F9" i="1" s="1"/>
  <c r="O7" i="3"/>
  <c r="H10" i="1" s="1"/>
  <c r="Q8" i="3"/>
  <c r="J11" i="1" s="1"/>
  <c r="S9" i="3"/>
  <c r="L12" i="1" s="1"/>
  <c r="U10" i="3"/>
  <c r="N13" i="1" s="1"/>
  <c r="W11" i="3"/>
  <c r="P14" i="1" s="1"/>
  <c r="K13" i="3"/>
  <c r="D16" i="1" s="1"/>
  <c r="M14" i="3"/>
  <c r="F17" i="1" s="1"/>
  <c r="O15" i="3"/>
  <c r="H18" i="1" s="1"/>
  <c r="R2" i="3"/>
  <c r="K5" i="1" s="1"/>
  <c r="T3" i="3"/>
  <c r="M6" i="1" s="1"/>
  <c r="V4" i="3"/>
  <c r="O7" i="1" s="1"/>
  <c r="J6" i="3"/>
  <c r="C9" i="1" s="1"/>
  <c r="L7" i="3"/>
  <c r="E10" i="1" s="1"/>
  <c r="N8" i="3"/>
  <c r="G11" i="1" s="1"/>
  <c r="P9" i="3"/>
  <c r="I12" i="1" s="1"/>
  <c r="R10" i="3"/>
  <c r="K13" i="1" s="1"/>
  <c r="T11" i="3"/>
  <c r="M14" i="1" s="1"/>
  <c r="V12" i="3"/>
  <c r="O15" i="1" s="1"/>
  <c r="V15" i="3"/>
  <c r="O18" i="1" s="1"/>
  <c r="O14" i="3"/>
  <c r="H17" i="1" s="1"/>
  <c r="S12" i="3"/>
  <c r="L15" i="1" s="1"/>
  <c r="O10" i="3"/>
  <c r="H13" i="1" s="1"/>
  <c r="K8" i="3"/>
  <c r="D11" i="1" s="1"/>
  <c r="K4" i="3"/>
  <c r="D7" i="1" s="1"/>
  <c r="U13" i="3"/>
  <c r="N16" i="1" s="1"/>
  <c r="W8" i="3"/>
  <c r="P11" i="1" s="1"/>
  <c r="P2" i="3"/>
  <c r="I5" i="1" s="1"/>
  <c r="N13" i="3"/>
  <c r="G16" i="1" s="1"/>
  <c r="T8" i="3"/>
  <c r="M11" i="1" s="1"/>
  <c r="S2" i="3"/>
  <c r="L5" i="1" s="1"/>
  <c r="J15" i="3"/>
  <c r="C18" i="1" s="1"/>
  <c r="Q13" i="3"/>
  <c r="J16" i="1" s="1"/>
  <c r="N11" i="3"/>
  <c r="G14" i="1" s="1"/>
  <c r="J9" i="3"/>
  <c r="C12" i="1" s="1"/>
  <c r="K6" i="3"/>
  <c r="D9" i="1" s="1"/>
  <c r="L2" i="3"/>
  <c r="E5" i="1" s="1"/>
  <c r="P13" i="3"/>
  <c r="I16" i="1" s="1"/>
  <c r="Q9" i="3"/>
  <c r="J12" i="1" s="1"/>
  <c r="N15" i="3"/>
  <c r="G18" i="1" s="1"/>
  <c r="O12" i="3"/>
  <c r="H15" i="1" s="1"/>
  <c r="O8" i="3"/>
  <c r="H11" i="1" s="1"/>
  <c r="K2" i="3"/>
  <c r="D5" i="1" s="1"/>
  <c r="T12" i="3"/>
  <c r="M15" i="1" s="1"/>
  <c r="L8" i="3"/>
  <c r="E11" i="1" s="1"/>
  <c r="N3" i="3"/>
  <c r="G6" i="1" s="1"/>
  <c r="P4" i="3"/>
  <c r="I7" i="1" s="1"/>
  <c r="R5" i="3"/>
  <c r="K8" i="1" s="1"/>
  <c r="T6" i="3"/>
  <c r="M9" i="1" s="1"/>
  <c r="O3" i="3"/>
  <c r="H6" i="1" s="1"/>
  <c r="Q4" i="3"/>
  <c r="J7" i="1" s="1"/>
  <c r="S5" i="3"/>
  <c r="L8" i="1" s="1"/>
  <c r="U6" i="3"/>
  <c r="N9" i="1" s="1"/>
  <c r="W7" i="3"/>
  <c r="P10" i="1" s="1"/>
  <c r="K9" i="3"/>
  <c r="D12" i="1" s="1"/>
  <c r="M10" i="3"/>
  <c r="F13" i="1" s="1"/>
  <c r="O11" i="3"/>
  <c r="H14" i="1" s="1"/>
  <c r="Q12" i="3"/>
  <c r="J15" i="1" s="1"/>
  <c r="S13" i="3"/>
  <c r="L16" i="1" s="1"/>
  <c r="U14" i="3"/>
  <c r="N17" i="1" s="1"/>
  <c r="W15" i="3"/>
  <c r="P18" i="1" s="1"/>
  <c r="L3" i="3"/>
  <c r="E6" i="1" s="1"/>
  <c r="N4" i="3"/>
  <c r="G7" i="1" s="1"/>
  <c r="P5" i="3"/>
  <c r="I8" i="1" s="1"/>
  <c r="R6" i="3"/>
  <c r="K9" i="1" s="1"/>
  <c r="T7" i="3"/>
  <c r="M10" i="1" s="1"/>
  <c r="V8" i="3"/>
  <c r="O11" i="1" s="1"/>
  <c r="J10" i="3"/>
  <c r="C13" i="1" s="1"/>
  <c r="L11" i="3"/>
  <c r="E14" i="1" s="1"/>
  <c r="N12" i="3"/>
  <c r="G15" i="1" s="1"/>
  <c r="T2" i="3"/>
  <c r="M5" i="1" s="1"/>
  <c r="L15" i="3"/>
  <c r="E18" i="1" s="1"/>
  <c r="R13" i="3"/>
  <c r="K16" i="1" s="1"/>
  <c r="Q11" i="3"/>
  <c r="J14" i="1" s="1"/>
  <c r="M9" i="3"/>
  <c r="F12" i="1" s="1"/>
  <c r="O6" i="3"/>
  <c r="H9" i="1" s="1"/>
  <c r="T15" i="3"/>
  <c r="M18" i="1" s="1"/>
  <c r="U11" i="3"/>
  <c r="N14" i="1" s="1"/>
  <c r="U5" i="3"/>
  <c r="N8" i="1" s="1"/>
  <c r="V14" i="3"/>
  <c r="O17" i="1" s="1"/>
  <c r="J11" i="3"/>
  <c r="C14" i="1" s="1"/>
  <c r="Q5" i="3"/>
  <c r="J8" i="1" s="1"/>
  <c r="U15" i="3"/>
  <c r="N18" i="1" s="1"/>
  <c r="N14" i="3"/>
  <c r="G17" i="1" s="1"/>
  <c r="P12" i="3"/>
  <c r="I15" i="1" s="1"/>
  <c r="L10" i="3"/>
  <c r="E13" i="1" s="1"/>
  <c r="V7" i="3"/>
  <c r="O10" i="1" s="1"/>
  <c r="U3" i="3"/>
  <c r="N6" i="1" s="1"/>
  <c r="W14" i="3"/>
  <c r="P17" i="1" s="1"/>
  <c r="M11" i="3"/>
  <c r="F14" i="1" s="1"/>
  <c r="W6" i="3"/>
  <c r="P9" i="1" s="1"/>
  <c r="U2" i="3"/>
  <c r="N5" i="1" s="1"/>
  <c r="N9" i="3"/>
  <c r="G12" i="1" s="1"/>
  <c r="L4" i="3"/>
  <c r="E7" i="1" s="1"/>
  <c r="P6" i="3"/>
  <c r="I9" i="1" s="1"/>
  <c r="M4" i="3"/>
  <c r="F7" i="1" s="1"/>
  <c r="Q6" i="3"/>
  <c r="J9" i="1" s="1"/>
  <c r="U8" i="3"/>
  <c r="N11" i="1" s="1"/>
  <c r="K11" i="3"/>
  <c r="D14" i="1" s="1"/>
  <c r="O13" i="3"/>
  <c r="H16" i="1" s="1"/>
  <c r="S15" i="3"/>
  <c r="L18" i="1" s="1"/>
  <c r="J4" i="3"/>
  <c r="C7" i="1" s="1"/>
  <c r="N6" i="3"/>
  <c r="G9" i="1" s="1"/>
  <c r="R8" i="3"/>
  <c r="K11" i="1" s="1"/>
  <c r="V10" i="3"/>
  <c r="O13" i="1" s="1"/>
  <c r="L13" i="3"/>
  <c r="E16" i="1" s="1"/>
  <c r="J14" i="3"/>
  <c r="C17" i="1" s="1"/>
  <c r="U9" i="3"/>
  <c r="N12" i="1" s="1"/>
  <c r="Q2" i="3"/>
  <c r="J5" i="1" s="1"/>
  <c r="U7" i="3"/>
  <c r="N10" i="1" s="1"/>
  <c r="L12" i="3"/>
  <c r="E15" i="1" s="1"/>
  <c r="M2" i="3"/>
  <c r="F5" i="1" s="1"/>
  <c r="J13" i="3"/>
  <c r="C16" i="1" s="1"/>
  <c r="P8" i="3"/>
  <c r="I11" i="1" s="1"/>
  <c r="T13" i="3"/>
  <c r="M16" i="1" s="1"/>
  <c r="N5" i="3"/>
  <c r="G8" i="1" s="1"/>
  <c r="O5" i="3"/>
  <c r="H8" i="1" s="1"/>
  <c r="W9" i="3"/>
  <c r="P12" i="1" s="1"/>
  <c r="Q14" i="3"/>
  <c r="J17" i="1" s="1"/>
  <c r="L5" i="3"/>
  <c r="E8" i="1" s="1"/>
  <c r="T9" i="3"/>
  <c r="M12" i="1" s="1"/>
  <c r="Q15" i="3"/>
  <c r="J18" i="1" s="1"/>
  <c r="Q7" i="3"/>
  <c r="J10" i="1" s="1"/>
  <c r="R15" i="3"/>
  <c r="K18" i="1" s="1"/>
  <c r="S14" i="3"/>
  <c r="L17" i="1" s="1"/>
  <c r="W4" i="3"/>
  <c r="P7" i="1" s="1"/>
  <c r="R3" i="3"/>
  <c r="K6" i="1" s="1"/>
  <c r="S3" i="3"/>
  <c r="L6" i="1" s="1"/>
  <c r="M8" i="3"/>
  <c r="F11" i="1" s="1"/>
  <c r="U12" i="3"/>
  <c r="N15" i="1" s="1"/>
  <c r="J8" i="3"/>
  <c r="C11" i="1" s="1"/>
  <c r="R12" i="3"/>
  <c r="K15" i="1" s="1"/>
  <c r="W10" i="3"/>
  <c r="P13" i="1" s="1"/>
  <c r="S10" i="3"/>
  <c r="L13" i="1" s="1"/>
  <c r="O4" i="3"/>
  <c r="H7" i="1" s="1"/>
  <c r="R9" i="3"/>
  <c r="K12" i="1" s="1"/>
  <c r="M15" i="3"/>
  <c r="F18" i="1" s="1"/>
  <c r="S6" i="3"/>
  <c r="L9" i="1" s="1"/>
  <c r="T4" i="3"/>
  <c r="M7" i="1" s="1"/>
  <c r="J7" i="3"/>
  <c r="C10" i="1" s="1"/>
  <c r="U4" i="3"/>
  <c r="N7" i="1" s="1"/>
  <c r="K7" i="3"/>
  <c r="D10" i="1" s="1"/>
  <c r="O9" i="3"/>
  <c r="H12" i="1" s="1"/>
  <c r="S11" i="3"/>
  <c r="L14" i="1" s="1"/>
  <c r="W13" i="3"/>
  <c r="P16" i="1" s="1"/>
  <c r="N2" i="3"/>
  <c r="G5" i="1" s="1"/>
  <c r="R4" i="3"/>
  <c r="K7" i="1" s="1"/>
  <c r="V6" i="3"/>
  <c r="O9" i="1" s="1"/>
  <c r="L9" i="3"/>
  <c r="E12" i="1" s="1"/>
  <c r="P11" i="3"/>
  <c r="I14" i="1" s="1"/>
  <c r="O2" i="3"/>
  <c r="H5" i="1" s="1"/>
  <c r="M13" i="3"/>
  <c r="F16" i="1" s="1"/>
  <c r="S8" i="3"/>
  <c r="L11" i="1" s="1"/>
  <c r="R14" i="3"/>
  <c r="K17" i="1" s="1"/>
  <c r="Q3" i="3"/>
  <c r="J6" i="1" s="1"/>
  <c r="V9" i="3"/>
  <c r="O12" i="1" s="1"/>
  <c r="P15" i="3"/>
  <c r="I18" i="1" s="1"/>
  <c r="V11" i="3"/>
  <c r="O14" i="1" s="1"/>
  <c r="M7" i="3"/>
  <c r="F10" i="1" s="1"/>
  <c r="J3" i="3"/>
  <c r="C6" i="1" s="1"/>
  <c r="K3" i="3"/>
  <c r="D6" i="1" s="1"/>
  <c r="S7" i="3"/>
  <c r="L10" i="1" s="1"/>
  <c r="M12" i="3"/>
  <c r="F15" i="1" s="1"/>
  <c r="V2" i="3"/>
  <c r="O5" i="1" s="1"/>
  <c r="P7" i="3"/>
  <c r="I10" i="1" s="1"/>
  <c r="J12" i="3"/>
  <c r="C15" i="1" s="1"/>
  <c r="K12" i="3"/>
  <c r="D15" i="1" s="1"/>
  <c r="W12" i="3"/>
  <c r="P15" i="1" s="1"/>
  <c r="R7" i="3"/>
  <c r="K10" i="1" s="1"/>
  <c r="T10" i="3"/>
  <c r="M13" i="1" s="1"/>
  <c r="R11" i="3"/>
  <c r="K14" i="1" s="1"/>
  <c r="V5" i="3"/>
  <c r="O8" i="1" s="1"/>
  <c r="W5" i="3"/>
  <c r="P8" i="1" s="1"/>
  <c r="Q10" i="3"/>
  <c r="J13" i="1" s="1"/>
  <c r="K15" i="3"/>
  <c r="D18" i="1" s="1"/>
  <c r="P3" i="3"/>
  <c r="I6" i="1" s="1"/>
  <c r="T5" i="3"/>
  <c r="M8" i="1" s="1"/>
  <c r="N10" i="3"/>
  <c r="G13" i="1" s="1"/>
  <c r="T14" i="3"/>
  <c r="M17" i="1" s="1"/>
  <c r="M5" i="3"/>
  <c r="F8" i="1" s="1"/>
  <c r="K14" i="3"/>
  <c r="D17" i="1" s="1"/>
  <c r="V13" i="3"/>
  <c r="O16" i="1" s="1"/>
  <c r="J2" i="3"/>
  <c r="C5" i="1" s="1"/>
  <c r="Q10" i="1" l="1"/>
  <c r="F19" i="1"/>
  <c r="Q5" i="1"/>
  <c r="Q18" i="1"/>
  <c r="E27" i="1" s="1"/>
  <c r="C24" i="1"/>
  <c r="G26" i="1"/>
  <c r="G28" i="1" s="1"/>
  <c r="J19" i="1"/>
  <c r="H19" i="1"/>
  <c r="Q11" i="1"/>
  <c r="Q9" i="1"/>
  <c r="Q14" i="1"/>
  <c r="N19" i="1"/>
  <c r="E25" i="1"/>
  <c r="Q17" i="1"/>
  <c r="D19" i="1"/>
  <c r="Q12" i="1"/>
  <c r="Q8" i="1"/>
  <c r="K19" i="1"/>
  <c r="M19" i="1"/>
  <c r="Q7" i="1"/>
  <c r="I19" i="1"/>
  <c r="L19" i="1"/>
  <c r="C25" i="1"/>
  <c r="P19" i="1"/>
  <c r="O19" i="1"/>
  <c r="E24" i="1"/>
  <c r="E19" i="1"/>
  <c r="E23" i="1"/>
  <c r="E28" i="1" s="1"/>
  <c r="Q13" i="1"/>
  <c r="Q6" i="1"/>
  <c r="C19" i="1"/>
  <c r="C22" i="1" s="1"/>
  <c r="G19" i="1"/>
  <c r="Q15" i="1"/>
  <c r="C23" i="1"/>
  <c r="Q16" i="1"/>
  <c r="Q19" i="1" l="1"/>
  <c r="C28" i="1"/>
</calcChain>
</file>

<file path=xl/sharedStrings.xml><?xml version="1.0" encoding="utf-8"?>
<sst xmlns="http://schemas.openxmlformats.org/spreadsheetml/2006/main" count="51" uniqueCount="36">
  <si>
    <t>New Giver</t>
  </si>
  <si>
    <t>Year-to-Year Changes in Weekly Giving</t>
  </si>
  <si>
    <t>1¢ to $5</t>
  </si>
  <si>
    <t>$5 to $9</t>
  </si>
  <si>
    <t>$10 to $19</t>
  </si>
  <si>
    <t>$20 to $29</t>
  </si>
  <si>
    <t>$30 to $49</t>
  </si>
  <si>
    <t>$50 to $74</t>
  </si>
  <si>
    <t>$75 to $99</t>
  </si>
  <si>
    <t>$100 to $124</t>
  </si>
  <si>
    <t>$125 to $149</t>
  </si>
  <si>
    <t>$150 to $174</t>
  </si>
  <si>
    <t>$175 to $199</t>
  </si>
  <si>
    <t>$200+</t>
  </si>
  <si>
    <t>New Givers</t>
  </si>
  <si>
    <t>Died or Left</t>
  </si>
  <si>
    <t>Summary</t>
  </si>
  <si>
    <t>No Step</t>
  </si>
  <si>
    <t>Stepped Up</t>
  </si>
  <si>
    <t>Stepped Down</t>
  </si>
  <si>
    <t>3+ Steps</t>
  </si>
  <si>
    <t>2 Steps</t>
  </si>
  <si>
    <t>1 Step</t>
  </si>
  <si>
    <t>Unchanged</t>
  </si>
  <si>
    <t>Total</t>
  </si>
  <si>
    <r>
      <rPr>
        <b/>
        <u/>
        <sz val="12"/>
        <color theme="1"/>
        <rFont val="Calibri"/>
        <family val="2"/>
        <scheme val="minor"/>
      </rPr>
      <t>INSTRUCTIONS:</t>
    </r>
    <r>
      <rPr>
        <sz val="12"/>
        <color theme="1"/>
        <rFont val="Calibri"/>
        <family val="2"/>
        <scheme val="minor"/>
      </rPr>
      <t xml:space="preserve">
Are givers stepping up, stepping down, or staying put? This chart corresponds to our Step Chart. Numbers in the Blue show New Givers and those that have taken a Step Up. Numbers in the Red show those that have Stepped Down or have left or died. The Numbers in White did not take a step up or down.</t>
    </r>
  </si>
  <si>
    <t>Giver</t>
  </si>
  <si>
    <t>INSTRUCTIONS</t>
  </si>
  <si>
    <t>I designed this so that you can just dump your data into the Data sheet, maybe make a handful of tweaks, and then you have a beautiful change in giving report. Here's what you need to know:</t>
  </si>
  <si>
    <t>1)With whatever system you're tracking your giving, you need to export that to Excel. Otherwise you'll end up manually entering the data. You'll need the giving from the most recent year as well as the year before that.</t>
  </si>
  <si>
    <t>2)Go to the "Data" sheet. Change the dates to the correct ones at the top of Columns B and C.</t>
  </si>
  <si>
    <t>3)If possible, copy and paste giving data into columns A, B, and C. For Column A, you can either use Envelope # or their name.</t>
  </si>
  <si>
    <t>4)If your system leaves it blank when someone doesn't give for a year, fill those blanks with Zeroes.</t>
  </si>
  <si>
    <t>5)For  givers that were new to the most recent year, plug in "New" in the preceding year. Example, if you have a new donor in 2018, plug in "New" in the 2017 column.</t>
  </si>
  <si>
    <t>6)For givers that died or left the church, plug in "Died" or "Left" in the year after they died/left. Example if a person left the church in 2017, record their giving amount in 2017 and "left" in 2018.</t>
  </si>
  <si>
    <t>7)The report should be good to go in the Changes in Giving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</si>
</sst>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8"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b/>
      <u/>
      <sz val="12"/>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FF7979"/>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164" fontId="0" fillId="0" borderId="0" xfId="0" applyNumberFormat="1"/>
    <xf numFmtId="0" fontId="4" fillId="0" borderId="0" xfId="0" applyFont="1" applyAlignment="1">
      <alignment horizontal="center"/>
    </xf>
    <xf numFmtId="164" fontId="0" fillId="0" borderId="0" xfId="1" applyNumberFormat="1" applyFont="1"/>
    <xf numFmtId="0" fontId="0" fillId="0" borderId="0" xfId="0" applyAlignment="1">
      <alignment horizontal="center"/>
    </xf>
    <xf numFmtId="0" fontId="3"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0" fontId="3" fillId="4" borderId="1" xfId="0" applyFont="1" applyFill="1" applyBorder="1" applyAlignment="1">
      <alignment horizontal="center" wrapText="1"/>
    </xf>
    <xf numFmtId="6" fontId="3" fillId="4" borderId="1" xfId="0" applyNumberFormat="1" applyFont="1" applyFill="1" applyBorder="1" applyAlignment="1">
      <alignment horizontal="center" wrapText="1"/>
    </xf>
    <xf numFmtId="0" fontId="3" fillId="0" borderId="1" xfId="0" applyFont="1" applyFill="1" applyBorder="1" applyAlignment="1">
      <alignment horizontal="center" vertical="center"/>
    </xf>
    <xf numFmtId="0" fontId="3" fillId="4" borderId="10" xfId="0" applyFont="1" applyFill="1" applyBorder="1" applyAlignment="1">
      <alignment horizontal="center" vertical="center"/>
    </xf>
    <xf numFmtId="0" fontId="2" fillId="0" borderId="1" xfId="0" applyFont="1" applyFill="1" applyBorder="1" applyAlignment="1">
      <alignment horizontal="center" vertical="center"/>
    </xf>
    <xf numFmtId="6" fontId="3" fillId="4"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6" fontId="3" fillId="4" borderId="14" xfId="0" applyNumberFormat="1" applyFont="1" applyFill="1" applyBorder="1" applyAlignment="1">
      <alignment horizontal="center" vertical="center"/>
    </xf>
    <xf numFmtId="0" fontId="3" fillId="4" borderId="10" xfId="0" applyFont="1" applyFill="1" applyBorder="1" applyAlignment="1">
      <alignment horizontal="center" wrapText="1"/>
    </xf>
    <xf numFmtId="0" fontId="3" fillId="0" borderId="8" xfId="0" applyNumberFormat="1" applyFont="1" applyFill="1" applyBorder="1" applyAlignment="1">
      <alignment horizontal="center" vertical="center"/>
    </xf>
    <xf numFmtId="0" fontId="3" fillId="4" borderId="15" xfId="0" applyFont="1" applyFill="1" applyBorder="1" applyAlignment="1">
      <alignment horizontal="center" wrapText="1"/>
    </xf>
    <xf numFmtId="0" fontId="3" fillId="0" borderId="15"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3" borderId="10"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2" fillId="3" borderId="18" xfId="0" applyNumberFormat="1" applyFont="1" applyFill="1" applyBorder="1" applyAlignment="1">
      <alignment horizontal="center" vertical="center"/>
    </xf>
    <xf numFmtId="0" fontId="2" fillId="0" borderId="0" xfId="0" applyFont="1" applyBorder="1" applyAlignment="1">
      <alignment vertical="top" wrapText="1"/>
    </xf>
    <xf numFmtId="0" fontId="0" fillId="0" borderId="0" xfId="0" applyBorder="1"/>
    <xf numFmtId="0" fontId="5" fillId="0" borderId="2" xfId="0" applyFont="1" applyBorder="1" applyAlignment="1">
      <alignment horizontal="center"/>
    </xf>
    <xf numFmtId="0" fontId="7" fillId="0" borderId="0" xfId="0" applyFont="1"/>
    <xf numFmtId="0" fontId="7" fillId="0" borderId="2" xfId="0" applyFont="1" applyBorder="1"/>
    <xf numFmtId="0" fontId="7" fillId="5" borderId="2" xfId="0" applyFont="1" applyFill="1" applyBorder="1"/>
    <xf numFmtId="2" fontId="0" fillId="5" borderId="0" xfId="0" applyNumberFormat="1" applyFill="1"/>
    <xf numFmtId="0" fontId="0" fillId="5" borderId="0" xfId="0" applyFill="1"/>
    <xf numFmtId="0" fontId="0" fillId="0" borderId="0" xfId="0" applyAlignment="1">
      <alignment wrapText="1"/>
    </xf>
    <xf numFmtId="0" fontId="7" fillId="5" borderId="0" xfId="0" applyFont="1" applyFill="1"/>
    <xf numFmtId="0" fontId="4" fillId="0" borderId="0" xfId="0" applyFont="1" applyAlignment="1">
      <alignment horizontal="center"/>
    </xf>
    <xf numFmtId="0" fontId="5" fillId="0" borderId="2" xfId="0" applyFont="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2" fillId="0" borderId="1" xfId="0" applyFont="1" applyBorder="1" applyAlignment="1">
      <alignment horizontal="center"/>
    </xf>
    <xf numFmtId="0" fontId="3" fillId="4" borderId="10" xfId="0" applyFont="1" applyFill="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5" fillId="0" borderId="3" xfId="0" applyFont="1" applyBorder="1" applyAlignment="1">
      <alignment horizontal="center" vertical="center" textRotation="90"/>
    </xf>
    <xf numFmtId="0" fontId="2" fillId="0" borderId="5" xfId="0" applyFont="1" applyBorder="1" applyAlignment="1">
      <alignment horizontal="left" vertical="top" wrapText="1"/>
    </xf>
    <xf numFmtId="0" fontId="2" fillId="0" borderId="1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3"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3"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06A0-141C-424D-AF76-B0BE3B969B2E}">
  <dimension ref="A1:A16"/>
  <sheetViews>
    <sheetView tabSelected="1" workbookViewId="0">
      <selection activeCell="A2" sqref="A2"/>
    </sheetView>
  </sheetViews>
  <sheetFormatPr defaultRowHeight="15" x14ac:dyDescent="0.25"/>
  <cols>
    <col min="1" max="1" width="88.42578125" customWidth="1"/>
  </cols>
  <sheetData>
    <row r="1" spans="1:1" ht="18.75" x14ac:dyDescent="0.3">
      <c r="A1" s="31" t="s">
        <v>27</v>
      </c>
    </row>
    <row r="2" spans="1:1" ht="30" x14ac:dyDescent="0.25">
      <c r="A2" s="37" t="s">
        <v>28</v>
      </c>
    </row>
    <row r="4" spans="1:1" ht="45" x14ac:dyDescent="0.25">
      <c r="A4" s="37" t="s">
        <v>29</v>
      </c>
    </row>
    <row r="6" spans="1:1" x14ac:dyDescent="0.25">
      <c r="A6" t="s">
        <v>30</v>
      </c>
    </row>
    <row r="8" spans="1:1" ht="30" x14ac:dyDescent="0.25">
      <c r="A8" s="37" t="s">
        <v>31</v>
      </c>
    </row>
    <row r="10" spans="1:1" x14ac:dyDescent="0.25">
      <c r="A10" t="s">
        <v>32</v>
      </c>
    </row>
    <row r="12" spans="1:1" ht="30" x14ac:dyDescent="0.25">
      <c r="A12" s="37" t="s">
        <v>33</v>
      </c>
    </row>
    <row r="14" spans="1:1" ht="30" x14ac:dyDescent="0.25">
      <c r="A14" s="37" t="s">
        <v>34</v>
      </c>
    </row>
    <row r="16" spans="1:1" x14ac:dyDescent="0.25">
      <c r="A16" t="s">
        <v>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65674-D2F2-4F57-AAA8-4DBB942DA515}">
  <sheetPr>
    <tabColor rgb="FF00B0F0"/>
    <pageSetUpPr fitToPage="1"/>
  </sheetPr>
  <dimension ref="A1:Z97"/>
  <sheetViews>
    <sheetView zoomScaleNormal="100" workbookViewId="0">
      <selection activeCell="R12" sqref="R12"/>
    </sheetView>
  </sheetViews>
  <sheetFormatPr defaultRowHeight="15" x14ac:dyDescent="0.25"/>
  <cols>
    <col min="1" max="1" width="3.7109375" bestFit="1" customWidth="1"/>
    <col min="2" max="2" width="15.42578125" style="1" customWidth="1"/>
    <col min="3" max="17" width="8.5703125" customWidth="1"/>
    <col min="18" max="18" width="11.28515625" customWidth="1"/>
    <col min="19" max="24" width="6.85546875" customWidth="1"/>
    <col min="25" max="25" width="7.5703125" bestFit="1" customWidth="1"/>
    <col min="26" max="26" width="9.5703125" bestFit="1" customWidth="1"/>
    <col min="27" max="31" width="6.85546875" customWidth="1"/>
    <col min="32" max="40" width="5.85546875" customWidth="1"/>
    <col min="41" max="48" width="5.140625" customWidth="1"/>
    <col min="49" max="68" width="6.140625" customWidth="1"/>
    <col min="69" max="72" width="7.140625" customWidth="1"/>
    <col min="73" max="73" width="7.7109375" customWidth="1"/>
    <col min="74" max="74" width="7.28515625" customWidth="1"/>
    <col min="75" max="75" width="11.28515625" bestFit="1" customWidth="1"/>
  </cols>
  <sheetData>
    <row r="1" spans="1:26" ht="26.25" x14ac:dyDescent="0.4">
      <c r="B1" s="39" t="s">
        <v>1</v>
      </c>
      <c r="C1" s="39"/>
      <c r="D1" s="39"/>
      <c r="E1" s="39"/>
      <c r="F1" s="39"/>
      <c r="G1" s="39"/>
      <c r="H1" s="39"/>
      <c r="I1" s="39"/>
      <c r="J1" s="39"/>
      <c r="K1" s="39"/>
      <c r="L1" s="39"/>
      <c r="M1" s="39"/>
      <c r="N1" s="39"/>
      <c r="O1" s="39"/>
      <c r="P1" s="39"/>
      <c r="Q1" s="39"/>
    </row>
    <row r="2" spans="1:26" ht="12" customHeight="1" x14ac:dyDescent="0.4">
      <c r="B2" s="2"/>
      <c r="C2" s="2"/>
      <c r="D2" s="2"/>
      <c r="E2" s="2"/>
      <c r="F2" s="2"/>
      <c r="G2" s="2"/>
      <c r="H2" s="2"/>
      <c r="I2" s="2"/>
      <c r="J2" s="2"/>
      <c r="K2" s="2"/>
      <c r="L2" s="2"/>
      <c r="M2" s="2"/>
      <c r="N2" s="2"/>
      <c r="O2" s="2"/>
      <c r="P2" s="2"/>
      <c r="Q2" s="2"/>
    </row>
    <row r="3" spans="1:26" ht="18" customHeight="1" x14ac:dyDescent="0.4">
      <c r="B3" s="2"/>
      <c r="C3" s="40" t="str">
        <f>Data!B1&amp;" Giving Level"</f>
        <v>2017 Giving Level</v>
      </c>
      <c r="D3" s="40"/>
      <c r="E3" s="40"/>
      <c r="F3" s="40"/>
      <c r="G3" s="40"/>
      <c r="H3" s="40"/>
      <c r="I3" s="40"/>
      <c r="J3" s="40"/>
      <c r="K3" s="40"/>
      <c r="L3" s="40"/>
      <c r="M3" s="40"/>
      <c r="N3" s="40"/>
      <c r="O3" s="40"/>
      <c r="P3" s="40"/>
      <c r="Q3" s="40"/>
    </row>
    <row r="4" spans="1:26" ht="31.5" x14ac:dyDescent="0.25">
      <c r="B4"/>
      <c r="C4" s="8" t="s">
        <v>0</v>
      </c>
      <c r="D4" s="8">
        <v>0</v>
      </c>
      <c r="E4" s="7" t="s">
        <v>2</v>
      </c>
      <c r="F4" s="7" t="s">
        <v>3</v>
      </c>
      <c r="G4" s="7" t="s">
        <v>4</v>
      </c>
      <c r="H4" s="7" t="s">
        <v>5</v>
      </c>
      <c r="I4" s="7" t="s">
        <v>6</v>
      </c>
      <c r="J4" s="7" t="s">
        <v>7</v>
      </c>
      <c r="K4" s="7" t="s">
        <v>8</v>
      </c>
      <c r="L4" s="7" t="s">
        <v>9</v>
      </c>
      <c r="M4" s="7" t="s">
        <v>10</v>
      </c>
      <c r="N4" s="7" t="s">
        <v>11</v>
      </c>
      <c r="O4" s="7" t="s">
        <v>12</v>
      </c>
      <c r="P4" s="15" t="s">
        <v>13</v>
      </c>
      <c r="Q4" s="17" t="s">
        <v>24</v>
      </c>
    </row>
    <row r="5" spans="1:26" ht="25.5" customHeight="1" x14ac:dyDescent="0.25">
      <c r="A5" s="47" t="str">
        <f>Data!C1&amp;" Giving Level"</f>
        <v>2018 Giving Level</v>
      </c>
      <c r="B5" s="5" t="s">
        <v>13</v>
      </c>
      <c r="C5" s="21" t="str">
        <f>IF(Data!J2=0,"",Data!J2)</f>
        <v/>
      </c>
      <c r="D5" s="21" t="str">
        <f>IF(Data!K2=0,"",Data!K2)</f>
        <v/>
      </c>
      <c r="E5" s="21" t="str">
        <f>IF(Data!L2=0,"",Data!L2)</f>
        <v/>
      </c>
      <c r="F5" s="21" t="str">
        <f>IF(Data!M2=0,"",Data!M2)</f>
        <v/>
      </c>
      <c r="G5" s="21" t="str">
        <f>IF(Data!N2=0,"",Data!N2)</f>
        <v/>
      </c>
      <c r="H5" s="21" t="str">
        <f>IF(Data!O2=0,"",Data!O2)</f>
        <v/>
      </c>
      <c r="I5" s="21" t="str">
        <f>IF(Data!P2=0,"",Data!P2)</f>
        <v/>
      </c>
      <c r="J5" s="21" t="str">
        <f>IF(Data!Q2=0,"",Data!Q2)</f>
        <v/>
      </c>
      <c r="K5" s="21" t="str">
        <f>IF(Data!R2=0,"",Data!R2)</f>
        <v/>
      </c>
      <c r="L5" s="21" t="str">
        <f>IF(Data!S2=0,"",Data!S2)</f>
        <v/>
      </c>
      <c r="M5" s="21" t="str">
        <f>IF(Data!T2=0,"",Data!T2)</f>
        <v/>
      </c>
      <c r="N5" s="21" t="str">
        <f>IF(Data!U2=0,"",Data!U2)</f>
        <v/>
      </c>
      <c r="O5" s="21" t="str">
        <f>IF(Data!V2=0,"",Data!V2)</f>
        <v/>
      </c>
      <c r="P5" s="22" t="str">
        <f>IF(Data!W2=0,"",Data!W2)</f>
        <v/>
      </c>
      <c r="Q5" s="18">
        <f>SUM(C5:P5)</f>
        <v>0</v>
      </c>
      <c r="Z5" s="3"/>
    </row>
    <row r="6" spans="1:26" ht="25.5" customHeight="1" x14ac:dyDescent="0.25">
      <c r="A6" s="47"/>
      <c r="B6" s="5" t="s">
        <v>12</v>
      </c>
      <c r="C6" s="21" t="str">
        <f>IF(Data!J3=0,"",Data!J3)</f>
        <v/>
      </c>
      <c r="D6" s="21" t="str">
        <f>IF(Data!K3=0,"",Data!K3)</f>
        <v/>
      </c>
      <c r="E6" s="21" t="str">
        <f>IF(Data!L3=0,"",Data!L3)</f>
        <v/>
      </c>
      <c r="F6" s="21" t="str">
        <f>IF(Data!M3=0,"",Data!M3)</f>
        <v/>
      </c>
      <c r="G6" s="21" t="str">
        <f>IF(Data!N3=0,"",Data!N3)</f>
        <v/>
      </c>
      <c r="H6" s="21" t="str">
        <f>IF(Data!O3=0,"",Data!O3)</f>
        <v/>
      </c>
      <c r="I6" s="21" t="str">
        <f>IF(Data!P3=0,"",Data!P3)</f>
        <v/>
      </c>
      <c r="J6" s="21" t="str">
        <f>IF(Data!Q3=0,"",Data!Q3)</f>
        <v/>
      </c>
      <c r="K6" s="21" t="str">
        <f>IF(Data!R3=0,"",Data!R3)</f>
        <v/>
      </c>
      <c r="L6" s="21" t="str">
        <f>IF(Data!S3=0,"",Data!S3)</f>
        <v/>
      </c>
      <c r="M6" s="21" t="str">
        <f>IF(Data!T3=0,"",Data!T3)</f>
        <v/>
      </c>
      <c r="N6" s="21" t="str">
        <f>IF(Data!U3=0,"",Data!U3)</f>
        <v/>
      </c>
      <c r="O6" s="23" t="str">
        <f>IF(Data!V3=0,"",Data!V3)</f>
        <v/>
      </c>
      <c r="P6" s="24" t="str">
        <f>IF(Data!W3=0,"",Data!W3)</f>
        <v/>
      </c>
      <c r="Q6" s="18">
        <f t="shared" ref="Q6:Q18" si="0">SUM(C6:P6)</f>
        <v>0</v>
      </c>
      <c r="Z6" s="3"/>
    </row>
    <row r="7" spans="1:26" ht="25.5" customHeight="1" x14ac:dyDescent="0.25">
      <c r="A7" s="47"/>
      <c r="B7" s="5" t="s">
        <v>11</v>
      </c>
      <c r="C7" s="21" t="str">
        <f>IF(Data!J4=0,"",Data!J4)</f>
        <v/>
      </c>
      <c r="D7" s="21" t="str">
        <f>IF(Data!K4=0,"",Data!K4)</f>
        <v/>
      </c>
      <c r="E7" s="21" t="str">
        <f>IF(Data!L4=0,"",Data!L4)</f>
        <v/>
      </c>
      <c r="F7" s="21" t="str">
        <f>IF(Data!M4=0,"",Data!M4)</f>
        <v/>
      </c>
      <c r="G7" s="21" t="str">
        <f>IF(Data!N4=0,"",Data!N4)</f>
        <v/>
      </c>
      <c r="H7" s="21" t="str">
        <f>IF(Data!O4=0,"",Data!O4)</f>
        <v/>
      </c>
      <c r="I7" s="21" t="str">
        <f>IF(Data!P4=0,"",Data!P4)</f>
        <v/>
      </c>
      <c r="J7" s="21" t="str">
        <f>IF(Data!Q4=0,"",Data!Q4)</f>
        <v/>
      </c>
      <c r="K7" s="21" t="str">
        <f>IF(Data!R4=0,"",Data!R4)</f>
        <v/>
      </c>
      <c r="L7" s="21" t="str">
        <f>IF(Data!S4=0,"",Data!S4)</f>
        <v/>
      </c>
      <c r="M7" s="21" t="str">
        <f>IF(Data!T4=0,"",Data!T4)</f>
        <v/>
      </c>
      <c r="N7" s="23" t="str">
        <f>IF(Data!U4=0,"",Data!U4)</f>
        <v/>
      </c>
      <c r="O7" s="25" t="str">
        <f>IF(Data!V4=0,"",Data!V4)</f>
        <v/>
      </c>
      <c r="P7" s="24" t="str">
        <f>IF(Data!W4=0,"",Data!W4)</f>
        <v/>
      </c>
      <c r="Q7" s="18">
        <f t="shared" si="0"/>
        <v>0</v>
      </c>
      <c r="Z7" s="3"/>
    </row>
    <row r="8" spans="1:26" ht="25.5" customHeight="1" x14ac:dyDescent="0.25">
      <c r="A8" s="47"/>
      <c r="B8" s="5" t="s">
        <v>10</v>
      </c>
      <c r="C8" s="21" t="str">
        <f>IF(Data!J5=0,"",Data!J5)</f>
        <v/>
      </c>
      <c r="D8" s="21" t="str">
        <f>IF(Data!K5=0,"",Data!K5)</f>
        <v/>
      </c>
      <c r="E8" s="21" t="str">
        <f>IF(Data!L5=0,"",Data!L5)</f>
        <v/>
      </c>
      <c r="F8" s="21" t="str">
        <f>IF(Data!M5=0,"",Data!M5)</f>
        <v/>
      </c>
      <c r="G8" s="21" t="str">
        <f>IF(Data!N5=0,"",Data!N5)</f>
        <v/>
      </c>
      <c r="H8" s="21" t="str">
        <f>IF(Data!O5=0,"",Data!O5)</f>
        <v/>
      </c>
      <c r="I8" s="21" t="str">
        <f>IF(Data!P5=0,"",Data!P5)</f>
        <v/>
      </c>
      <c r="J8" s="21" t="str">
        <f>IF(Data!Q5=0,"",Data!Q5)</f>
        <v/>
      </c>
      <c r="K8" s="21" t="str">
        <f>IF(Data!R5=0,"",Data!R5)</f>
        <v/>
      </c>
      <c r="L8" s="21" t="str">
        <f>IF(Data!S5=0,"",Data!S5)</f>
        <v/>
      </c>
      <c r="M8" s="23" t="str">
        <f>IF(Data!T5=0,"",Data!T5)</f>
        <v/>
      </c>
      <c r="N8" s="25" t="str">
        <f>IF(Data!U5=0,"",Data!U5)</f>
        <v/>
      </c>
      <c r="O8" s="25" t="str">
        <f>IF(Data!V5=0,"",Data!V5)</f>
        <v/>
      </c>
      <c r="P8" s="24" t="str">
        <f>IF(Data!W5=0,"",Data!W5)</f>
        <v/>
      </c>
      <c r="Q8" s="18">
        <f t="shared" si="0"/>
        <v>0</v>
      </c>
      <c r="Z8" s="3"/>
    </row>
    <row r="9" spans="1:26" ht="25.5" customHeight="1" x14ac:dyDescent="0.25">
      <c r="A9" s="47"/>
      <c r="B9" s="5" t="s">
        <v>9</v>
      </c>
      <c r="C9" s="21" t="str">
        <f>IF(Data!J6=0,"",Data!J6)</f>
        <v/>
      </c>
      <c r="D9" s="21" t="str">
        <f>IF(Data!K6=0,"",Data!K6)</f>
        <v/>
      </c>
      <c r="E9" s="21" t="str">
        <f>IF(Data!L6=0,"",Data!L6)</f>
        <v/>
      </c>
      <c r="F9" s="21" t="str">
        <f>IF(Data!M6=0,"",Data!M6)</f>
        <v/>
      </c>
      <c r="G9" s="21" t="str">
        <f>IF(Data!N6=0,"",Data!N6)</f>
        <v/>
      </c>
      <c r="H9" s="21" t="str">
        <f>IF(Data!O6=0,"",Data!O6)</f>
        <v/>
      </c>
      <c r="I9" s="21" t="str">
        <f>IF(Data!P6=0,"",Data!P6)</f>
        <v/>
      </c>
      <c r="J9" s="21" t="str">
        <f>IF(Data!Q6=0,"",Data!Q6)</f>
        <v/>
      </c>
      <c r="K9" s="21" t="str">
        <f>IF(Data!R6=0,"",Data!R6)</f>
        <v/>
      </c>
      <c r="L9" s="23" t="str">
        <f>IF(Data!S6=0,"",Data!S6)</f>
        <v/>
      </c>
      <c r="M9" s="25" t="str">
        <f>IF(Data!T6=0,"",Data!T6)</f>
        <v/>
      </c>
      <c r="N9" s="25" t="str">
        <f>IF(Data!U6=0,"",Data!U6)</f>
        <v/>
      </c>
      <c r="O9" s="25" t="str">
        <f>IF(Data!V6=0,"",Data!V6)</f>
        <v/>
      </c>
      <c r="P9" s="24" t="str">
        <f>IF(Data!W6=0,"",Data!W6)</f>
        <v/>
      </c>
      <c r="Q9" s="18">
        <f t="shared" si="0"/>
        <v>0</v>
      </c>
      <c r="Z9" s="3"/>
    </row>
    <row r="10" spans="1:26" ht="25.5" customHeight="1" x14ac:dyDescent="0.25">
      <c r="A10" s="47"/>
      <c r="B10" s="5" t="s">
        <v>8</v>
      </c>
      <c r="C10" s="21" t="str">
        <f>IF(Data!J7=0,"",Data!J7)</f>
        <v/>
      </c>
      <c r="D10" s="21" t="str">
        <f>IF(Data!K7=0,"",Data!K7)</f>
        <v/>
      </c>
      <c r="E10" s="21" t="str">
        <f>IF(Data!L7=0,"",Data!L7)</f>
        <v/>
      </c>
      <c r="F10" s="21" t="str">
        <f>IF(Data!M7=0,"",Data!M7)</f>
        <v/>
      </c>
      <c r="G10" s="21" t="str">
        <f>IF(Data!N7=0,"",Data!N7)</f>
        <v/>
      </c>
      <c r="H10" s="21" t="str">
        <f>IF(Data!O7=0,"",Data!O7)</f>
        <v/>
      </c>
      <c r="I10" s="21" t="str">
        <f>IF(Data!P7=0,"",Data!P7)</f>
        <v/>
      </c>
      <c r="J10" s="21" t="str">
        <f>IF(Data!Q7=0,"",Data!Q7)</f>
        <v/>
      </c>
      <c r="K10" s="23" t="str">
        <f>IF(Data!R7=0,"",Data!R7)</f>
        <v/>
      </c>
      <c r="L10" s="25" t="str">
        <f>IF(Data!S7=0,"",Data!S7)</f>
        <v/>
      </c>
      <c r="M10" s="25" t="str">
        <f>IF(Data!T7=0,"",Data!T7)</f>
        <v/>
      </c>
      <c r="N10" s="25" t="str">
        <f>IF(Data!U7=0,"",Data!U7)</f>
        <v/>
      </c>
      <c r="O10" s="25" t="str">
        <f>IF(Data!V7=0,"",Data!V7)</f>
        <v/>
      </c>
      <c r="P10" s="24" t="str">
        <f>IF(Data!W7=0,"",Data!W7)</f>
        <v/>
      </c>
      <c r="Q10" s="18">
        <f t="shared" si="0"/>
        <v>0</v>
      </c>
      <c r="Z10" s="3"/>
    </row>
    <row r="11" spans="1:26" ht="25.5" customHeight="1" x14ac:dyDescent="0.25">
      <c r="A11" s="47"/>
      <c r="B11" s="5" t="s">
        <v>7</v>
      </c>
      <c r="C11" s="21" t="str">
        <f>IF(Data!J8=0,"",Data!J8)</f>
        <v/>
      </c>
      <c r="D11" s="21" t="str">
        <f>IF(Data!K8=0,"",Data!K8)</f>
        <v/>
      </c>
      <c r="E11" s="21" t="str">
        <f>IF(Data!L8=0,"",Data!L8)</f>
        <v/>
      </c>
      <c r="F11" s="21" t="str">
        <f>IF(Data!M8=0,"",Data!M8)</f>
        <v/>
      </c>
      <c r="G11" s="21" t="str">
        <f>IF(Data!N8=0,"",Data!N8)</f>
        <v/>
      </c>
      <c r="H11" s="21" t="str">
        <f>IF(Data!O8=0,"",Data!O8)</f>
        <v/>
      </c>
      <c r="I11" s="21" t="str">
        <f>IF(Data!P8=0,"",Data!P8)</f>
        <v/>
      </c>
      <c r="J11" s="23" t="str">
        <f>IF(Data!Q8=0,"",Data!Q8)</f>
        <v/>
      </c>
      <c r="K11" s="25" t="str">
        <f>IF(Data!R8=0,"",Data!R8)</f>
        <v/>
      </c>
      <c r="L11" s="25" t="str">
        <f>IF(Data!S8=0,"",Data!S8)</f>
        <v/>
      </c>
      <c r="M11" s="25" t="str">
        <f>IF(Data!T8=0,"",Data!T8)</f>
        <v/>
      </c>
      <c r="N11" s="25" t="str">
        <f>IF(Data!U8=0,"",Data!U8)</f>
        <v/>
      </c>
      <c r="O11" s="25" t="str">
        <f>IF(Data!V8=0,"",Data!V8)</f>
        <v/>
      </c>
      <c r="P11" s="24" t="str">
        <f>IF(Data!W8=0,"",Data!W8)</f>
        <v/>
      </c>
      <c r="Q11" s="18">
        <f t="shared" si="0"/>
        <v>0</v>
      </c>
      <c r="Z11" s="3"/>
    </row>
    <row r="12" spans="1:26" ht="25.5" customHeight="1" x14ac:dyDescent="0.25">
      <c r="A12" s="47"/>
      <c r="B12" s="5" t="s">
        <v>6</v>
      </c>
      <c r="C12" s="21" t="str">
        <f>IF(Data!J9=0,"",Data!J9)</f>
        <v/>
      </c>
      <c r="D12" s="21" t="str">
        <f>IF(Data!K9=0,"",Data!K9)</f>
        <v/>
      </c>
      <c r="E12" s="21" t="str">
        <f>IF(Data!L9=0,"",Data!L9)</f>
        <v/>
      </c>
      <c r="F12" s="21" t="str">
        <f>IF(Data!M9=0,"",Data!M9)</f>
        <v/>
      </c>
      <c r="G12" s="21" t="str">
        <f>IF(Data!N9=0,"",Data!N9)</f>
        <v/>
      </c>
      <c r="H12" s="21" t="str">
        <f>IF(Data!O9=0,"",Data!O9)</f>
        <v/>
      </c>
      <c r="I12" s="23" t="str">
        <f>IF(Data!P9=0,"",Data!P9)</f>
        <v/>
      </c>
      <c r="J12" s="25" t="str">
        <f>IF(Data!Q9=0,"",Data!Q9)</f>
        <v/>
      </c>
      <c r="K12" s="25" t="str">
        <f>IF(Data!R9=0,"",Data!R9)</f>
        <v/>
      </c>
      <c r="L12" s="25" t="str">
        <f>IF(Data!S9=0,"",Data!S9)</f>
        <v/>
      </c>
      <c r="M12" s="25" t="str">
        <f>IF(Data!T9=0,"",Data!T9)</f>
        <v/>
      </c>
      <c r="N12" s="25" t="str">
        <f>IF(Data!U9=0,"",Data!U9)</f>
        <v/>
      </c>
      <c r="O12" s="25" t="str">
        <f>IF(Data!V9=0,"",Data!V9)</f>
        <v/>
      </c>
      <c r="P12" s="24" t="str">
        <f>IF(Data!W9=0,"",Data!W9)</f>
        <v/>
      </c>
      <c r="Q12" s="18">
        <f t="shared" si="0"/>
        <v>0</v>
      </c>
      <c r="Z12" s="3"/>
    </row>
    <row r="13" spans="1:26" ht="25.5" customHeight="1" x14ac:dyDescent="0.25">
      <c r="A13" s="47"/>
      <c r="B13" s="5" t="s">
        <v>5</v>
      </c>
      <c r="C13" s="21" t="str">
        <f>IF(Data!J10=0,"",Data!J10)</f>
        <v/>
      </c>
      <c r="D13" s="21" t="str">
        <f>IF(Data!K10=0,"",Data!K10)</f>
        <v/>
      </c>
      <c r="E13" s="21" t="str">
        <f>IF(Data!L10=0,"",Data!L10)</f>
        <v/>
      </c>
      <c r="F13" s="21" t="str">
        <f>IF(Data!M10=0,"",Data!M10)</f>
        <v/>
      </c>
      <c r="G13" s="21" t="str">
        <f>IF(Data!N10=0,"",Data!N10)</f>
        <v/>
      </c>
      <c r="H13" s="23" t="str">
        <f>IF(Data!O10=0,"",Data!O10)</f>
        <v/>
      </c>
      <c r="I13" s="25" t="str">
        <f>IF(Data!P10=0,"",Data!P10)</f>
        <v/>
      </c>
      <c r="J13" s="25" t="str">
        <f>IF(Data!Q10=0,"",Data!Q10)</f>
        <v/>
      </c>
      <c r="K13" s="25" t="str">
        <f>IF(Data!R10=0,"",Data!R10)</f>
        <v/>
      </c>
      <c r="L13" s="25" t="str">
        <f>IF(Data!S10=0,"",Data!S10)</f>
        <v/>
      </c>
      <c r="M13" s="25" t="str">
        <f>IF(Data!T10=0,"",Data!T10)</f>
        <v/>
      </c>
      <c r="N13" s="25" t="str">
        <f>IF(Data!U10=0,"",Data!U10)</f>
        <v/>
      </c>
      <c r="O13" s="25" t="str">
        <f>IF(Data!V10=0,"",Data!V10)</f>
        <v/>
      </c>
      <c r="P13" s="24" t="str">
        <f>IF(Data!W10=0,"",Data!W10)</f>
        <v/>
      </c>
      <c r="Q13" s="18">
        <f t="shared" si="0"/>
        <v>0</v>
      </c>
      <c r="Z13" s="3"/>
    </row>
    <row r="14" spans="1:26" ht="25.5" customHeight="1" x14ac:dyDescent="0.25">
      <c r="A14" s="47"/>
      <c r="B14" s="5" t="s">
        <v>4</v>
      </c>
      <c r="C14" s="21" t="str">
        <f>IF(Data!J11=0,"",Data!J11)</f>
        <v/>
      </c>
      <c r="D14" s="21" t="str">
        <f>IF(Data!K11=0,"",Data!K11)</f>
        <v/>
      </c>
      <c r="E14" s="21" t="str">
        <f>IF(Data!L11=0,"",Data!L11)</f>
        <v/>
      </c>
      <c r="F14" s="21" t="str">
        <f>IF(Data!M11=0,"",Data!M11)</f>
        <v/>
      </c>
      <c r="G14" s="23" t="str">
        <f>IF(Data!N11=0,"",Data!N11)</f>
        <v/>
      </c>
      <c r="H14" s="25" t="str">
        <f>IF(Data!O11=0,"",Data!O11)</f>
        <v/>
      </c>
      <c r="I14" s="25" t="str">
        <f>IF(Data!P11=0,"",Data!P11)</f>
        <v/>
      </c>
      <c r="J14" s="25" t="str">
        <f>IF(Data!Q11=0,"",Data!Q11)</f>
        <v/>
      </c>
      <c r="K14" s="25" t="str">
        <f>IF(Data!R11=0,"",Data!R11)</f>
        <v/>
      </c>
      <c r="L14" s="25" t="str">
        <f>IF(Data!S11=0,"",Data!S11)</f>
        <v/>
      </c>
      <c r="M14" s="25" t="str">
        <f>IF(Data!T11=0,"",Data!T11)</f>
        <v/>
      </c>
      <c r="N14" s="25" t="str">
        <f>IF(Data!U11=0,"",Data!U11)</f>
        <v/>
      </c>
      <c r="O14" s="25" t="str">
        <f>IF(Data!V11=0,"",Data!V11)</f>
        <v/>
      </c>
      <c r="P14" s="24" t="str">
        <f>IF(Data!W11=0,"",Data!W11)</f>
        <v/>
      </c>
      <c r="Q14" s="18">
        <f t="shared" si="0"/>
        <v>0</v>
      </c>
      <c r="Z14" s="3"/>
    </row>
    <row r="15" spans="1:26" ht="25.5" customHeight="1" x14ac:dyDescent="0.25">
      <c r="A15" s="47"/>
      <c r="B15" s="5" t="s">
        <v>3</v>
      </c>
      <c r="C15" s="21" t="str">
        <f>IF(Data!J12=0,"",Data!J12)</f>
        <v/>
      </c>
      <c r="D15" s="21" t="str">
        <f>IF(Data!K12=0,"",Data!K12)</f>
        <v/>
      </c>
      <c r="E15" s="21" t="str">
        <f>IF(Data!L12=0,"",Data!L12)</f>
        <v/>
      </c>
      <c r="F15" s="23" t="str">
        <f>IF(Data!M12=0,"",Data!M12)</f>
        <v/>
      </c>
      <c r="G15" s="25" t="str">
        <f>IF(Data!N12=0,"",Data!N12)</f>
        <v/>
      </c>
      <c r="H15" s="25" t="str">
        <f>IF(Data!O12=0,"",Data!O12)</f>
        <v/>
      </c>
      <c r="I15" s="25" t="str">
        <f>IF(Data!P12=0,"",Data!P12)</f>
        <v/>
      </c>
      <c r="J15" s="25" t="str">
        <f>IF(Data!Q12=0,"",Data!Q12)</f>
        <v/>
      </c>
      <c r="K15" s="25" t="str">
        <f>IF(Data!R12=0,"",Data!R12)</f>
        <v/>
      </c>
      <c r="L15" s="25" t="str">
        <f>IF(Data!S12=0,"",Data!S12)</f>
        <v/>
      </c>
      <c r="M15" s="25" t="str">
        <f>IF(Data!T12=0,"",Data!T12)</f>
        <v/>
      </c>
      <c r="N15" s="25" t="str">
        <f>IF(Data!U12=0,"",Data!U12)</f>
        <v/>
      </c>
      <c r="O15" s="25" t="str">
        <f>IF(Data!V12=0,"",Data!V12)</f>
        <v/>
      </c>
      <c r="P15" s="24" t="str">
        <f>IF(Data!W12=0,"",Data!W12)</f>
        <v/>
      </c>
      <c r="Q15" s="18">
        <f t="shared" si="0"/>
        <v>0</v>
      </c>
      <c r="Z15" s="3"/>
    </row>
    <row r="16" spans="1:26" ht="25.5" customHeight="1" x14ac:dyDescent="0.25">
      <c r="A16" s="47"/>
      <c r="B16" s="5" t="s">
        <v>2</v>
      </c>
      <c r="C16" s="21" t="str">
        <f>IF(Data!J13=0,"",Data!J13)</f>
        <v/>
      </c>
      <c r="D16" s="21" t="str">
        <f>IF(Data!K13=0,"",Data!K13)</f>
        <v/>
      </c>
      <c r="E16" s="23" t="str">
        <f>IF(Data!L13=0,"",Data!L13)</f>
        <v/>
      </c>
      <c r="F16" s="25" t="str">
        <f>IF(Data!M13=0,"",Data!M13)</f>
        <v/>
      </c>
      <c r="G16" s="25" t="str">
        <f>IF(Data!N13=0,"",Data!N13)</f>
        <v/>
      </c>
      <c r="H16" s="25" t="str">
        <f>IF(Data!O13=0,"",Data!O13)</f>
        <v/>
      </c>
      <c r="I16" s="25" t="str">
        <f>IF(Data!P13=0,"",Data!P13)</f>
        <v/>
      </c>
      <c r="J16" s="25" t="str">
        <f>IF(Data!Q13=0,"",Data!Q13)</f>
        <v/>
      </c>
      <c r="K16" s="25" t="str">
        <f>IF(Data!R13=0,"",Data!R13)</f>
        <v/>
      </c>
      <c r="L16" s="25" t="str">
        <f>IF(Data!S13=0,"",Data!S13)</f>
        <v/>
      </c>
      <c r="M16" s="25" t="str">
        <f>IF(Data!T13=0,"",Data!T13)</f>
        <v/>
      </c>
      <c r="N16" s="25" t="str">
        <f>IF(Data!U13=0,"",Data!U13)</f>
        <v/>
      </c>
      <c r="O16" s="25" t="str">
        <f>IF(Data!V13=0,"",Data!V13)</f>
        <v/>
      </c>
      <c r="P16" s="24" t="str">
        <f>IF(Data!W13=0,"",Data!W13)</f>
        <v/>
      </c>
      <c r="Q16" s="18">
        <f t="shared" si="0"/>
        <v>0</v>
      </c>
      <c r="Z16" s="3"/>
    </row>
    <row r="17" spans="1:26" ht="25.5" customHeight="1" x14ac:dyDescent="0.25">
      <c r="A17" s="47"/>
      <c r="B17" s="6">
        <v>0</v>
      </c>
      <c r="C17" s="21" t="str">
        <f>IF(Data!J14=0,"",Data!J14)</f>
        <v/>
      </c>
      <c r="D17" s="23" t="str">
        <f>IF(Data!K14=0,"",Data!K14)</f>
        <v/>
      </c>
      <c r="E17" s="25" t="str">
        <f>IF(Data!L14=0,"",Data!L14)</f>
        <v/>
      </c>
      <c r="F17" s="25" t="str">
        <f>IF(Data!M14=0,"",Data!M14)</f>
        <v/>
      </c>
      <c r="G17" s="25" t="str">
        <f>IF(Data!N14=0,"",Data!N14)</f>
        <v/>
      </c>
      <c r="H17" s="25" t="str">
        <f>IF(Data!O14=0,"",Data!O14)</f>
        <v/>
      </c>
      <c r="I17" s="25" t="str">
        <f>IF(Data!P14=0,"",Data!P14)</f>
        <v/>
      </c>
      <c r="J17" s="25" t="str">
        <f>IF(Data!Q14=0,"",Data!Q14)</f>
        <v/>
      </c>
      <c r="K17" s="25" t="str">
        <f>IF(Data!R14=0,"",Data!R14)</f>
        <v/>
      </c>
      <c r="L17" s="25" t="str">
        <f>IF(Data!S14=0,"",Data!S14)</f>
        <v/>
      </c>
      <c r="M17" s="25" t="str">
        <f>IF(Data!T14=0,"",Data!T14)</f>
        <v/>
      </c>
      <c r="N17" s="25" t="str">
        <f>IF(Data!U14=0,"",Data!U14)</f>
        <v/>
      </c>
      <c r="O17" s="25" t="str">
        <f>IF(Data!V14=0,"",Data!V14)</f>
        <v/>
      </c>
      <c r="P17" s="24" t="str">
        <f>IF(Data!W14=0,"",Data!W14)</f>
        <v/>
      </c>
      <c r="Q17" s="18">
        <f t="shared" si="0"/>
        <v>0</v>
      </c>
      <c r="Z17" s="3"/>
    </row>
    <row r="18" spans="1:26" ht="25.5" customHeight="1" thickBot="1" x14ac:dyDescent="0.3">
      <c r="A18" s="47"/>
      <c r="B18" s="14" t="s">
        <v>15</v>
      </c>
      <c r="C18" s="26" t="str">
        <f>IF(Data!J15=0,"",Data!J15)</f>
        <v/>
      </c>
      <c r="D18" s="27" t="str">
        <f>IF(Data!K15=0,"",Data!K15)</f>
        <v/>
      </c>
      <c r="E18" s="27" t="str">
        <f>IF(Data!L15=0,"",Data!L15)</f>
        <v/>
      </c>
      <c r="F18" s="27" t="str">
        <f>IF(Data!M15=0,"",Data!M15)</f>
        <v/>
      </c>
      <c r="G18" s="27" t="str">
        <f>IF(Data!N15=0,"",Data!N15)</f>
        <v/>
      </c>
      <c r="H18" s="27" t="str">
        <f>IF(Data!O15=0,"",Data!O15)</f>
        <v/>
      </c>
      <c r="I18" s="27" t="str">
        <f>IF(Data!P15=0,"",Data!P15)</f>
        <v/>
      </c>
      <c r="J18" s="27" t="str">
        <f>IF(Data!Q15=0,"",Data!Q15)</f>
        <v/>
      </c>
      <c r="K18" s="27" t="str">
        <f>IF(Data!R15=0,"",Data!R15)</f>
        <v/>
      </c>
      <c r="L18" s="27" t="str">
        <f>IF(Data!S15=0,"",Data!S15)</f>
        <v/>
      </c>
      <c r="M18" s="27" t="str">
        <f>IF(Data!T15=0,"",Data!T15)</f>
        <v/>
      </c>
      <c r="N18" s="27" t="str">
        <f>IF(Data!U15=0,"",Data!U15)</f>
        <v/>
      </c>
      <c r="O18" s="27" t="str">
        <f>IF(Data!V15=0,"",Data!V15)</f>
        <v/>
      </c>
      <c r="P18" s="28" t="str">
        <f>IF(Data!W15=0,"",Data!W15)</f>
        <v/>
      </c>
      <c r="Q18" s="19">
        <f t="shared" si="0"/>
        <v>0</v>
      </c>
      <c r="Z18" s="3"/>
    </row>
    <row r="19" spans="1:26" ht="25.5" customHeight="1" thickTop="1" x14ac:dyDescent="0.25">
      <c r="A19" s="47"/>
      <c r="B19" s="12" t="s">
        <v>24</v>
      </c>
      <c r="C19" s="13">
        <f t="shared" ref="C19:P19" si="1">SUM(C5:C18)</f>
        <v>0</v>
      </c>
      <c r="D19" s="13">
        <f t="shared" si="1"/>
        <v>0</v>
      </c>
      <c r="E19" s="13">
        <f t="shared" si="1"/>
        <v>0</v>
      </c>
      <c r="F19" s="13">
        <f t="shared" si="1"/>
        <v>0</v>
      </c>
      <c r="G19" s="13">
        <f t="shared" si="1"/>
        <v>0</v>
      </c>
      <c r="H19" s="13">
        <f t="shared" si="1"/>
        <v>0</v>
      </c>
      <c r="I19" s="13">
        <f t="shared" si="1"/>
        <v>0</v>
      </c>
      <c r="J19" s="13">
        <f t="shared" si="1"/>
        <v>0</v>
      </c>
      <c r="K19" s="13">
        <f t="shared" si="1"/>
        <v>0</v>
      </c>
      <c r="L19" s="13">
        <f t="shared" si="1"/>
        <v>0</v>
      </c>
      <c r="M19" s="13">
        <f t="shared" si="1"/>
        <v>0</v>
      </c>
      <c r="N19" s="13">
        <f t="shared" si="1"/>
        <v>0</v>
      </c>
      <c r="O19" s="13">
        <f t="shared" si="1"/>
        <v>0</v>
      </c>
      <c r="P19" s="16">
        <f t="shared" si="1"/>
        <v>0</v>
      </c>
      <c r="Q19" s="20">
        <f>SUM(C19:P19)</f>
        <v>0</v>
      </c>
      <c r="Z19" s="3"/>
    </row>
    <row r="20" spans="1:26" x14ac:dyDescent="0.25">
      <c r="B20" s="4"/>
      <c r="C20" s="4"/>
      <c r="D20" s="4"/>
      <c r="E20" s="4"/>
      <c r="F20" s="4"/>
      <c r="G20" s="4"/>
      <c r="H20" s="4"/>
      <c r="I20" s="4"/>
      <c r="J20" s="4"/>
      <c r="K20" s="4"/>
      <c r="L20" s="4"/>
      <c r="M20" s="4"/>
      <c r="N20" s="4"/>
      <c r="O20" s="4"/>
      <c r="P20" s="4"/>
      <c r="Q20" s="4"/>
      <c r="Z20" s="3"/>
    </row>
    <row r="21" spans="1:26" ht="15.75" customHeight="1" x14ac:dyDescent="0.25">
      <c r="B21" s="10" t="s">
        <v>16</v>
      </c>
      <c r="C21" s="44" t="s">
        <v>18</v>
      </c>
      <c r="D21" s="42"/>
      <c r="E21" s="44" t="s">
        <v>19</v>
      </c>
      <c r="F21" s="42"/>
      <c r="G21" s="41" t="s">
        <v>23</v>
      </c>
      <c r="H21" s="42"/>
      <c r="J21" s="30"/>
      <c r="K21" s="29"/>
      <c r="L21" s="29"/>
      <c r="M21" s="29"/>
      <c r="N21" s="29"/>
      <c r="O21" s="29"/>
      <c r="P21" s="29"/>
      <c r="Q21" s="29"/>
      <c r="Y21" s="3"/>
    </row>
    <row r="22" spans="1:26" ht="15.75" x14ac:dyDescent="0.25">
      <c r="B22" s="11" t="s">
        <v>14</v>
      </c>
      <c r="C22" s="43">
        <f>C19</f>
        <v>0</v>
      </c>
      <c r="D22" s="43"/>
      <c r="E22" s="43"/>
      <c r="F22" s="43"/>
      <c r="G22" s="43"/>
      <c r="H22" s="43"/>
      <c r="J22" s="29"/>
      <c r="K22" s="29"/>
      <c r="L22" s="29"/>
      <c r="M22" s="29"/>
      <c r="N22" s="29"/>
      <c r="O22" s="29"/>
      <c r="P22" s="29"/>
      <c r="Q22" s="29"/>
      <c r="Y22" s="3"/>
    </row>
    <row r="23" spans="1:26" ht="15.75" x14ac:dyDescent="0.25">
      <c r="B23" s="11" t="s">
        <v>20</v>
      </c>
      <c r="C23" s="43">
        <f>SUM(D5:D14,E5:E13,F5:F12,G5:G11,H5:H10,I5:I9,J5:J8,K5:K7,L5:L6,M5)</f>
        <v>0</v>
      </c>
      <c r="D23" s="43"/>
      <c r="E23" s="43">
        <f>SUM(G17,H16:H17,I15:I17,J14:J17,K13:K17,L12:L17,M11:M17,N10:N17,O9:O17,P8:P17)</f>
        <v>0</v>
      </c>
      <c r="F23" s="43"/>
      <c r="G23" s="43"/>
      <c r="H23" s="43"/>
      <c r="J23" s="48" t="s">
        <v>25</v>
      </c>
      <c r="K23" s="49"/>
      <c r="L23" s="49"/>
      <c r="M23" s="49"/>
      <c r="N23" s="49"/>
      <c r="O23" s="49"/>
      <c r="P23" s="49"/>
      <c r="Q23" s="50"/>
    </row>
    <row r="24" spans="1:26" ht="15.75" x14ac:dyDescent="0.25">
      <c r="B24" s="11" t="s">
        <v>21</v>
      </c>
      <c r="C24" s="43">
        <f>SUM(D15,E14,F13,G12,H11,I10,J9,K8,L7,M6,N5)</f>
        <v>0</v>
      </c>
      <c r="D24" s="43"/>
      <c r="E24" s="43">
        <f>SUM(F17,G16,H15,I14,J13,K12,L11,M10,N9,O8,P7)</f>
        <v>0</v>
      </c>
      <c r="F24" s="43"/>
      <c r="G24" s="43"/>
      <c r="H24" s="43"/>
      <c r="J24" s="51"/>
      <c r="K24" s="52"/>
      <c r="L24" s="52"/>
      <c r="M24" s="52"/>
      <c r="N24" s="52"/>
      <c r="O24" s="52"/>
      <c r="P24" s="52"/>
      <c r="Q24" s="53"/>
    </row>
    <row r="25" spans="1:26" ht="15.75" x14ac:dyDescent="0.25">
      <c r="B25" s="11" t="s">
        <v>22</v>
      </c>
      <c r="C25" s="43">
        <f>SUM(D16,E15,F14,G13,H12,I11,J10,K9,L8,M7,N6,O5)</f>
        <v>0</v>
      </c>
      <c r="D25" s="43"/>
      <c r="E25" s="43">
        <f>SUM(E17,F16,G15,H14,I13,J12,K11,L10,M9,N8,O7,P6)</f>
        <v>0</v>
      </c>
      <c r="F25" s="43"/>
      <c r="G25" s="43"/>
      <c r="H25" s="43"/>
      <c r="J25" s="51"/>
      <c r="K25" s="52"/>
      <c r="L25" s="52"/>
      <c r="M25" s="52"/>
      <c r="N25" s="52"/>
      <c r="O25" s="52"/>
      <c r="P25" s="52"/>
      <c r="Q25" s="53"/>
    </row>
    <row r="26" spans="1:26" ht="15.75" x14ac:dyDescent="0.25">
      <c r="B26" s="11" t="s">
        <v>17</v>
      </c>
      <c r="C26" s="43"/>
      <c r="D26" s="43"/>
      <c r="E26" s="43"/>
      <c r="F26" s="43"/>
      <c r="G26" s="43">
        <f>SUM(D17,E16,F15,G14,H13,I12,J11,K10,L9,M8,N7,O6,P5)</f>
        <v>0</v>
      </c>
      <c r="H26" s="43"/>
      <c r="J26" s="51"/>
      <c r="K26" s="52"/>
      <c r="L26" s="52"/>
      <c r="M26" s="52"/>
      <c r="N26" s="52"/>
      <c r="O26" s="52"/>
      <c r="P26" s="52"/>
      <c r="Q26" s="53"/>
    </row>
    <row r="27" spans="1:26" ht="15.75" x14ac:dyDescent="0.25">
      <c r="B27" s="11" t="s">
        <v>15</v>
      </c>
      <c r="C27" s="43"/>
      <c r="D27" s="43"/>
      <c r="E27" s="43">
        <f>Q18</f>
        <v>0</v>
      </c>
      <c r="F27" s="43"/>
      <c r="G27" s="43"/>
      <c r="H27" s="43"/>
      <c r="J27" s="51"/>
      <c r="K27" s="52"/>
      <c r="L27" s="52"/>
      <c r="M27" s="52"/>
      <c r="N27" s="52"/>
      <c r="O27" s="52"/>
      <c r="P27" s="52"/>
      <c r="Q27" s="53"/>
    </row>
    <row r="28" spans="1:26" ht="15.75" x14ac:dyDescent="0.25">
      <c r="B28" s="9" t="s">
        <v>24</v>
      </c>
      <c r="C28" s="45">
        <f>SUM(C22:D27)</f>
        <v>0</v>
      </c>
      <c r="D28" s="46"/>
      <c r="E28" s="57">
        <f>SUM(E22:F27)</f>
        <v>0</v>
      </c>
      <c r="F28" s="57"/>
      <c r="G28" s="57">
        <f>SUM(G22:H27)</f>
        <v>0</v>
      </c>
      <c r="H28" s="57"/>
      <c r="J28" s="54"/>
      <c r="K28" s="55"/>
      <c r="L28" s="55"/>
      <c r="M28" s="55"/>
      <c r="N28" s="55"/>
      <c r="O28" s="55"/>
      <c r="P28" s="55"/>
      <c r="Q28" s="56"/>
    </row>
    <row r="29" spans="1:26" x14ac:dyDescent="0.25">
      <c r="B29"/>
    </row>
    <row r="30" spans="1:26" x14ac:dyDescent="0.25">
      <c r="B30"/>
    </row>
    <row r="31" spans="1:26" x14ac:dyDescent="0.25">
      <c r="B31"/>
    </row>
    <row r="32" spans="1:26"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sheetData>
  <mergeCells count="28">
    <mergeCell ref="C28:D28"/>
    <mergeCell ref="A5:A19"/>
    <mergeCell ref="J23:Q28"/>
    <mergeCell ref="G26:H26"/>
    <mergeCell ref="G27:H27"/>
    <mergeCell ref="G28:H28"/>
    <mergeCell ref="E28:F28"/>
    <mergeCell ref="C21:D21"/>
    <mergeCell ref="C22:D22"/>
    <mergeCell ref="C23:D23"/>
    <mergeCell ref="C24:D24"/>
    <mergeCell ref="C25:D25"/>
    <mergeCell ref="G23:H23"/>
    <mergeCell ref="G24:H24"/>
    <mergeCell ref="G25:H25"/>
    <mergeCell ref="E27:F27"/>
    <mergeCell ref="E26:F26"/>
    <mergeCell ref="E25:F25"/>
    <mergeCell ref="C26:D26"/>
    <mergeCell ref="C27:D27"/>
    <mergeCell ref="E21:F21"/>
    <mergeCell ref="B1:Q1"/>
    <mergeCell ref="C3:Q3"/>
    <mergeCell ref="G21:H21"/>
    <mergeCell ref="E24:F24"/>
    <mergeCell ref="E23:F23"/>
    <mergeCell ref="E22:F22"/>
    <mergeCell ref="G22:H22"/>
  </mergeCells>
  <printOptions horizontalCentered="1"/>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9923-35DF-400B-AB12-68FA0C49609F}">
  <sheetPr>
    <tabColor rgb="FFFFFF00"/>
  </sheetPr>
  <dimension ref="A1:W1001"/>
  <sheetViews>
    <sheetView workbookViewId="0">
      <selection activeCell="A2" sqref="A2"/>
    </sheetView>
  </sheetViews>
  <sheetFormatPr defaultRowHeight="15" x14ac:dyDescent="0.25"/>
  <cols>
    <col min="1" max="1" width="13.7109375" customWidth="1"/>
    <col min="4" max="5" width="10.7109375" bestFit="1" customWidth="1"/>
    <col min="6" max="7" width="10.140625" bestFit="1" customWidth="1"/>
    <col min="9" max="9" width="3" bestFit="1" customWidth="1"/>
    <col min="10" max="23" width="4.140625" customWidth="1"/>
  </cols>
  <sheetData>
    <row r="1" spans="1:23" s="32" customFormat="1" x14ac:dyDescent="0.25">
      <c r="A1" s="33" t="s">
        <v>26</v>
      </c>
      <c r="B1" s="33">
        <v>2017</v>
      </c>
      <c r="C1" s="33">
        <v>2018</v>
      </c>
      <c r="D1" s="34" t="str">
        <f>B1&amp;"/week"</f>
        <v>2017/week</v>
      </c>
      <c r="E1" s="34" t="str">
        <f>C1&amp;"/week"</f>
        <v>2018/week</v>
      </c>
      <c r="F1" s="34" t="str">
        <f>B1&amp;" Level"</f>
        <v>2017 Level</v>
      </c>
      <c r="G1" s="34" t="str">
        <f>C1&amp;" Level"</f>
        <v>2018 Level</v>
      </c>
      <c r="I1" s="38"/>
      <c r="J1" s="38">
        <v>14</v>
      </c>
      <c r="K1" s="38">
        <v>1</v>
      </c>
      <c r="L1" s="38">
        <v>2</v>
      </c>
      <c r="M1" s="38">
        <v>3</v>
      </c>
      <c r="N1" s="38">
        <v>4</v>
      </c>
      <c r="O1" s="38">
        <v>5</v>
      </c>
      <c r="P1" s="38">
        <v>6</v>
      </c>
      <c r="Q1" s="38">
        <v>7</v>
      </c>
      <c r="R1" s="38">
        <v>8</v>
      </c>
      <c r="S1" s="38">
        <v>9</v>
      </c>
      <c r="T1" s="38">
        <v>10</v>
      </c>
      <c r="U1" s="38">
        <v>11</v>
      </c>
      <c r="V1" s="38">
        <v>12</v>
      </c>
      <c r="W1" s="38">
        <v>13</v>
      </c>
    </row>
    <row r="2" spans="1:23" x14ac:dyDescent="0.25">
      <c r="D2" s="35">
        <f>B2/52</f>
        <v>0</v>
      </c>
      <c r="E2" s="35">
        <f>C2/52</f>
        <v>0</v>
      </c>
      <c r="F2" s="36" t="str">
        <f t="shared" ref="F2:F65" si="0">IF(ISBLANK(B2),"",IF(B2="New",14,IF(D2=0,1,IF(D2&gt;=200,13,IF(D2&gt;=175,12,IF(D2&gt;=150,11,IF(D2&gt;=125,10,IF(D2&gt;=100,9,IF(D2&gt;=75,8,IF(D2&gt;=50,7,IF(D2&gt;=30,6,IF(D2&gt;=20,5,IF(D2&gt;=10,4,IF(D2&gt;=5,3,IF(D2&gt;=0,2)))))))))))))))</f>
        <v/>
      </c>
      <c r="G2" s="36" t="str">
        <f>IF(ISBLANK(C2),"",IF(OR(C2="Died",C2="left"),14,IF(E2=0,1,IF(E2&gt;=200,13,IF(E2&gt;=175,12,IF(E2&gt;=150,11,IF(E2&gt;=125,10,IF(E2&gt;=100,9,IF(E2&gt;=75,8,IF(E2&gt;=50,7,IF(E2&gt;=30,6,IF(E2&gt;=20,5,IF(E2&gt;=10,4,IF(E2&gt;=5,3,IF(E2&gt;=0,2)))))))))))))))</f>
        <v/>
      </c>
      <c r="I2" s="38">
        <v>13</v>
      </c>
      <c r="J2" s="36">
        <f>SUMPRODUCT(($F$2:$F$1001=J$1)*($G$2:$G$1001=$I2))</f>
        <v>0</v>
      </c>
      <c r="K2" s="36">
        <f t="shared" ref="K2:W15" si="1">SUMPRODUCT(($F$2:$F$1001=K$1)*($G$2:$G$1001=$I2))</f>
        <v>0</v>
      </c>
      <c r="L2" s="36">
        <f t="shared" si="1"/>
        <v>0</v>
      </c>
      <c r="M2" s="36">
        <f t="shared" si="1"/>
        <v>0</v>
      </c>
      <c r="N2" s="36">
        <f t="shared" si="1"/>
        <v>0</v>
      </c>
      <c r="O2" s="36">
        <f t="shared" si="1"/>
        <v>0</v>
      </c>
      <c r="P2" s="36">
        <f t="shared" si="1"/>
        <v>0</v>
      </c>
      <c r="Q2" s="36">
        <f t="shared" si="1"/>
        <v>0</v>
      </c>
      <c r="R2" s="36">
        <f t="shared" si="1"/>
        <v>0</v>
      </c>
      <c r="S2" s="36">
        <f t="shared" si="1"/>
        <v>0</v>
      </c>
      <c r="T2" s="36">
        <f t="shared" si="1"/>
        <v>0</v>
      </c>
      <c r="U2" s="36">
        <f t="shared" si="1"/>
        <v>0</v>
      </c>
      <c r="V2" s="36">
        <f t="shared" si="1"/>
        <v>0</v>
      </c>
      <c r="W2" s="36">
        <f t="shared" si="1"/>
        <v>0</v>
      </c>
    </row>
    <row r="3" spans="1:23" x14ac:dyDescent="0.25">
      <c r="D3" s="35">
        <f t="shared" ref="D3:D66" si="2">B3/52</f>
        <v>0</v>
      </c>
      <c r="E3" s="35">
        <f t="shared" ref="E3:E66" si="3">C3/52</f>
        <v>0</v>
      </c>
      <c r="F3" s="36" t="str">
        <f t="shared" si="0"/>
        <v/>
      </c>
      <c r="G3" s="36" t="str">
        <f t="shared" ref="G3:G66" si="4">IF(ISBLANK(C3),"",IF(OR(C3="Died",C3="left"),14,IF(E3=0,1,IF(E3&gt;=200,13,IF(E3&gt;=175,12,IF(E3&gt;=150,11,IF(E3&gt;=125,10,IF(E3&gt;=100,9,IF(E3&gt;=75,8,IF(E3&gt;=50,7,IF(E3&gt;=30,6,IF(E3&gt;=20,5,IF(E3&gt;=10,4,IF(E3&gt;=5,3,IF(E3&gt;=0,2)))))))))))))))</f>
        <v/>
      </c>
      <c r="I3" s="38">
        <v>12</v>
      </c>
      <c r="J3" s="36">
        <f t="shared" ref="J3:J15" si="5">SUMPRODUCT(($F$2:$F$1001=J$1)*($G$2:$G$1001=$I3))</f>
        <v>0</v>
      </c>
      <c r="K3" s="36">
        <f t="shared" si="1"/>
        <v>0</v>
      </c>
      <c r="L3" s="36">
        <f t="shared" si="1"/>
        <v>0</v>
      </c>
      <c r="M3" s="36">
        <f t="shared" si="1"/>
        <v>0</v>
      </c>
      <c r="N3" s="36">
        <f t="shared" si="1"/>
        <v>0</v>
      </c>
      <c r="O3" s="36">
        <f t="shared" si="1"/>
        <v>0</v>
      </c>
      <c r="P3" s="36">
        <f t="shared" si="1"/>
        <v>0</v>
      </c>
      <c r="Q3" s="36">
        <f t="shared" si="1"/>
        <v>0</v>
      </c>
      <c r="R3" s="36">
        <f t="shared" si="1"/>
        <v>0</v>
      </c>
      <c r="S3" s="36">
        <f t="shared" si="1"/>
        <v>0</v>
      </c>
      <c r="T3" s="36">
        <f t="shared" si="1"/>
        <v>0</v>
      </c>
      <c r="U3" s="36">
        <f t="shared" si="1"/>
        <v>0</v>
      </c>
      <c r="V3" s="36">
        <f t="shared" si="1"/>
        <v>0</v>
      </c>
      <c r="W3" s="36">
        <f t="shared" si="1"/>
        <v>0</v>
      </c>
    </row>
    <row r="4" spans="1:23" x14ac:dyDescent="0.25">
      <c r="D4" s="35">
        <f t="shared" si="2"/>
        <v>0</v>
      </c>
      <c r="E4" s="35">
        <f t="shared" si="3"/>
        <v>0</v>
      </c>
      <c r="F4" s="36" t="str">
        <f t="shared" si="0"/>
        <v/>
      </c>
      <c r="G4" s="36" t="str">
        <f t="shared" si="4"/>
        <v/>
      </c>
      <c r="I4" s="38">
        <v>11</v>
      </c>
      <c r="J4" s="36">
        <f t="shared" si="5"/>
        <v>0</v>
      </c>
      <c r="K4" s="36">
        <f t="shared" si="1"/>
        <v>0</v>
      </c>
      <c r="L4" s="36">
        <f t="shared" si="1"/>
        <v>0</v>
      </c>
      <c r="M4" s="36">
        <f t="shared" si="1"/>
        <v>0</v>
      </c>
      <c r="N4" s="36">
        <f t="shared" si="1"/>
        <v>0</v>
      </c>
      <c r="O4" s="36">
        <f t="shared" si="1"/>
        <v>0</v>
      </c>
      <c r="P4" s="36">
        <f t="shared" si="1"/>
        <v>0</v>
      </c>
      <c r="Q4" s="36">
        <f t="shared" si="1"/>
        <v>0</v>
      </c>
      <c r="R4" s="36">
        <f t="shared" si="1"/>
        <v>0</v>
      </c>
      <c r="S4" s="36">
        <f t="shared" si="1"/>
        <v>0</v>
      </c>
      <c r="T4" s="36">
        <f t="shared" si="1"/>
        <v>0</v>
      </c>
      <c r="U4" s="36">
        <f t="shared" si="1"/>
        <v>0</v>
      </c>
      <c r="V4" s="36">
        <f t="shared" si="1"/>
        <v>0</v>
      </c>
      <c r="W4" s="36">
        <f t="shared" si="1"/>
        <v>0</v>
      </c>
    </row>
    <row r="5" spans="1:23" x14ac:dyDescent="0.25">
      <c r="D5" s="35">
        <f t="shared" si="2"/>
        <v>0</v>
      </c>
      <c r="E5" s="35">
        <f t="shared" si="3"/>
        <v>0</v>
      </c>
      <c r="F5" s="36" t="str">
        <f t="shared" si="0"/>
        <v/>
      </c>
      <c r="G5" s="36" t="str">
        <f t="shared" si="4"/>
        <v/>
      </c>
      <c r="I5" s="38">
        <v>10</v>
      </c>
      <c r="J5" s="36">
        <f t="shared" si="5"/>
        <v>0</v>
      </c>
      <c r="K5" s="36">
        <f t="shared" si="1"/>
        <v>0</v>
      </c>
      <c r="L5" s="36">
        <f t="shared" si="1"/>
        <v>0</v>
      </c>
      <c r="M5" s="36">
        <f t="shared" si="1"/>
        <v>0</v>
      </c>
      <c r="N5" s="36">
        <f t="shared" si="1"/>
        <v>0</v>
      </c>
      <c r="O5" s="36">
        <f t="shared" si="1"/>
        <v>0</v>
      </c>
      <c r="P5" s="36">
        <f t="shared" si="1"/>
        <v>0</v>
      </c>
      <c r="Q5" s="36">
        <f t="shared" si="1"/>
        <v>0</v>
      </c>
      <c r="R5" s="36">
        <f t="shared" si="1"/>
        <v>0</v>
      </c>
      <c r="S5" s="36">
        <f t="shared" si="1"/>
        <v>0</v>
      </c>
      <c r="T5" s="36">
        <f t="shared" si="1"/>
        <v>0</v>
      </c>
      <c r="U5" s="36">
        <f t="shared" si="1"/>
        <v>0</v>
      </c>
      <c r="V5" s="36">
        <f t="shared" si="1"/>
        <v>0</v>
      </c>
      <c r="W5" s="36">
        <f t="shared" si="1"/>
        <v>0</v>
      </c>
    </row>
    <row r="6" spans="1:23" x14ac:dyDescent="0.25">
      <c r="D6" s="35">
        <f t="shared" si="2"/>
        <v>0</v>
      </c>
      <c r="E6" s="35">
        <f t="shared" si="3"/>
        <v>0</v>
      </c>
      <c r="F6" s="36" t="str">
        <f t="shared" si="0"/>
        <v/>
      </c>
      <c r="G6" s="36" t="str">
        <f t="shared" si="4"/>
        <v/>
      </c>
      <c r="I6" s="38">
        <v>9</v>
      </c>
      <c r="J6" s="36">
        <f t="shared" si="5"/>
        <v>0</v>
      </c>
      <c r="K6" s="36">
        <f t="shared" si="1"/>
        <v>0</v>
      </c>
      <c r="L6" s="36">
        <f t="shared" si="1"/>
        <v>0</v>
      </c>
      <c r="M6" s="36">
        <f t="shared" si="1"/>
        <v>0</v>
      </c>
      <c r="N6" s="36">
        <f t="shared" si="1"/>
        <v>0</v>
      </c>
      <c r="O6" s="36">
        <f t="shared" si="1"/>
        <v>0</v>
      </c>
      <c r="P6" s="36">
        <f t="shared" si="1"/>
        <v>0</v>
      </c>
      <c r="Q6" s="36">
        <f t="shared" si="1"/>
        <v>0</v>
      </c>
      <c r="R6" s="36">
        <f t="shared" si="1"/>
        <v>0</v>
      </c>
      <c r="S6" s="36">
        <f t="shared" si="1"/>
        <v>0</v>
      </c>
      <c r="T6" s="36">
        <f t="shared" si="1"/>
        <v>0</v>
      </c>
      <c r="U6" s="36">
        <f t="shared" si="1"/>
        <v>0</v>
      </c>
      <c r="V6" s="36">
        <f t="shared" si="1"/>
        <v>0</v>
      </c>
      <c r="W6" s="36">
        <f t="shared" si="1"/>
        <v>0</v>
      </c>
    </row>
    <row r="7" spans="1:23" x14ac:dyDescent="0.25">
      <c r="D7" s="35">
        <f t="shared" si="2"/>
        <v>0</v>
      </c>
      <c r="E7" s="35">
        <f t="shared" si="3"/>
        <v>0</v>
      </c>
      <c r="F7" s="36" t="str">
        <f t="shared" si="0"/>
        <v/>
      </c>
      <c r="G7" s="36" t="str">
        <f t="shared" si="4"/>
        <v/>
      </c>
      <c r="I7" s="38">
        <v>8</v>
      </c>
      <c r="J7" s="36">
        <f t="shared" si="5"/>
        <v>0</v>
      </c>
      <c r="K7" s="36">
        <f t="shared" si="1"/>
        <v>0</v>
      </c>
      <c r="L7" s="36">
        <f t="shared" si="1"/>
        <v>0</v>
      </c>
      <c r="M7" s="36">
        <f t="shared" si="1"/>
        <v>0</v>
      </c>
      <c r="N7" s="36">
        <f t="shared" si="1"/>
        <v>0</v>
      </c>
      <c r="O7" s="36">
        <f t="shared" si="1"/>
        <v>0</v>
      </c>
      <c r="P7" s="36">
        <f t="shared" si="1"/>
        <v>0</v>
      </c>
      <c r="Q7" s="36">
        <f t="shared" si="1"/>
        <v>0</v>
      </c>
      <c r="R7" s="36">
        <f t="shared" si="1"/>
        <v>0</v>
      </c>
      <c r="S7" s="36">
        <f t="shared" si="1"/>
        <v>0</v>
      </c>
      <c r="T7" s="36">
        <f t="shared" si="1"/>
        <v>0</v>
      </c>
      <c r="U7" s="36">
        <f t="shared" si="1"/>
        <v>0</v>
      </c>
      <c r="V7" s="36">
        <f t="shared" si="1"/>
        <v>0</v>
      </c>
      <c r="W7" s="36">
        <f t="shared" si="1"/>
        <v>0</v>
      </c>
    </row>
    <row r="8" spans="1:23" x14ac:dyDescent="0.25">
      <c r="D8" s="35">
        <f t="shared" si="2"/>
        <v>0</v>
      </c>
      <c r="E8" s="35">
        <f t="shared" si="3"/>
        <v>0</v>
      </c>
      <c r="F8" s="36" t="str">
        <f t="shared" si="0"/>
        <v/>
      </c>
      <c r="G8" s="36" t="str">
        <f t="shared" si="4"/>
        <v/>
      </c>
      <c r="I8" s="38">
        <v>7</v>
      </c>
      <c r="J8" s="36">
        <f t="shared" si="5"/>
        <v>0</v>
      </c>
      <c r="K8" s="36">
        <f t="shared" si="1"/>
        <v>0</v>
      </c>
      <c r="L8" s="36">
        <f t="shared" si="1"/>
        <v>0</v>
      </c>
      <c r="M8" s="36">
        <f t="shared" si="1"/>
        <v>0</v>
      </c>
      <c r="N8" s="36">
        <f t="shared" si="1"/>
        <v>0</v>
      </c>
      <c r="O8" s="36">
        <f t="shared" si="1"/>
        <v>0</v>
      </c>
      <c r="P8" s="36">
        <f t="shared" si="1"/>
        <v>0</v>
      </c>
      <c r="Q8" s="36">
        <f t="shared" si="1"/>
        <v>0</v>
      </c>
      <c r="R8" s="36">
        <f t="shared" si="1"/>
        <v>0</v>
      </c>
      <c r="S8" s="36">
        <f t="shared" si="1"/>
        <v>0</v>
      </c>
      <c r="T8" s="36">
        <f t="shared" si="1"/>
        <v>0</v>
      </c>
      <c r="U8" s="36">
        <f t="shared" si="1"/>
        <v>0</v>
      </c>
      <c r="V8" s="36">
        <f t="shared" si="1"/>
        <v>0</v>
      </c>
      <c r="W8" s="36">
        <f t="shared" si="1"/>
        <v>0</v>
      </c>
    </row>
    <row r="9" spans="1:23" x14ac:dyDescent="0.25">
      <c r="D9" s="35">
        <f t="shared" si="2"/>
        <v>0</v>
      </c>
      <c r="E9" s="35">
        <f t="shared" si="3"/>
        <v>0</v>
      </c>
      <c r="F9" s="36" t="str">
        <f t="shared" si="0"/>
        <v/>
      </c>
      <c r="G9" s="36" t="str">
        <f t="shared" si="4"/>
        <v/>
      </c>
      <c r="I9" s="38">
        <v>6</v>
      </c>
      <c r="J9" s="36">
        <f t="shared" si="5"/>
        <v>0</v>
      </c>
      <c r="K9" s="36">
        <f t="shared" si="1"/>
        <v>0</v>
      </c>
      <c r="L9" s="36">
        <f t="shared" si="1"/>
        <v>0</v>
      </c>
      <c r="M9" s="36">
        <f t="shared" si="1"/>
        <v>0</v>
      </c>
      <c r="N9" s="36">
        <f t="shared" si="1"/>
        <v>0</v>
      </c>
      <c r="O9" s="36">
        <f t="shared" si="1"/>
        <v>0</v>
      </c>
      <c r="P9" s="36">
        <f t="shared" si="1"/>
        <v>0</v>
      </c>
      <c r="Q9" s="36">
        <f t="shared" si="1"/>
        <v>0</v>
      </c>
      <c r="R9" s="36">
        <f t="shared" si="1"/>
        <v>0</v>
      </c>
      <c r="S9" s="36">
        <f t="shared" si="1"/>
        <v>0</v>
      </c>
      <c r="T9" s="36">
        <f t="shared" si="1"/>
        <v>0</v>
      </c>
      <c r="U9" s="36">
        <f t="shared" si="1"/>
        <v>0</v>
      </c>
      <c r="V9" s="36">
        <f t="shared" si="1"/>
        <v>0</v>
      </c>
      <c r="W9" s="36">
        <f t="shared" si="1"/>
        <v>0</v>
      </c>
    </row>
    <row r="10" spans="1:23" x14ac:dyDescent="0.25">
      <c r="D10" s="35">
        <f t="shared" si="2"/>
        <v>0</v>
      </c>
      <c r="E10" s="35">
        <f t="shared" si="3"/>
        <v>0</v>
      </c>
      <c r="F10" s="36" t="str">
        <f t="shared" si="0"/>
        <v/>
      </c>
      <c r="G10" s="36" t="str">
        <f t="shared" si="4"/>
        <v/>
      </c>
      <c r="I10" s="38">
        <v>5</v>
      </c>
      <c r="J10" s="36">
        <f t="shared" si="5"/>
        <v>0</v>
      </c>
      <c r="K10" s="36">
        <f t="shared" si="1"/>
        <v>0</v>
      </c>
      <c r="L10" s="36">
        <f t="shared" si="1"/>
        <v>0</v>
      </c>
      <c r="M10" s="36">
        <f t="shared" si="1"/>
        <v>0</v>
      </c>
      <c r="N10" s="36">
        <f t="shared" si="1"/>
        <v>0</v>
      </c>
      <c r="O10" s="36">
        <f t="shared" si="1"/>
        <v>0</v>
      </c>
      <c r="P10" s="36">
        <f t="shared" si="1"/>
        <v>0</v>
      </c>
      <c r="Q10" s="36">
        <f t="shared" si="1"/>
        <v>0</v>
      </c>
      <c r="R10" s="36">
        <f t="shared" si="1"/>
        <v>0</v>
      </c>
      <c r="S10" s="36">
        <f t="shared" si="1"/>
        <v>0</v>
      </c>
      <c r="T10" s="36">
        <f t="shared" si="1"/>
        <v>0</v>
      </c>
      <c r="U10" s="36">
        <f t="shared" si="1"/>
        <v>0</v>
      </c>
      <c r="V10" s="36">
        <f t="shared" si="1"/>
        <v>0</v>
      </c>
      <c r="W10" s="36">
        <f t="shared" si="1"/>
        <v>0</v>
      </c>
    </row>
    <row r="11" spans="1:23" x14ac:dyDescent="0.25">
      <c r="D11" s="35">
        <f t="shared" si="2"/>
        <v>0</v>
      </c>
      <c r="E11" s="35">
        <f t="shared" si="3"/>
        <v>0</v>
      </c>
      <c r="F11" s="36" t="str">
        <f t="shared" si="0"/>
        <v/>
      </c>
      <c r="G11" s="36" t="str">
        <f t="shared" si="4"/>
        <v/>
      </c>
      <c r="I11" s="38">
        <v>4</v>
      </c>
      <c r="J11" s="36">
        <f t="shared" si="5"/>
        <v>0</v>
      </c>
      <c r="K11" s="36">
        <f t="shared" si="1"/>
        <v>0</v>
      </c>
      <c r="L11" s="36">
        <f t="shared" si="1"/>
        <v>0</v>
      </c>
      <c r="M11" s="36">
        <f t="shared" si="1"/>
        <v>0</v>
      </c>
      <c r="N11" s="36">
        <f t="shared" si="1"/>
        <v>0</v>
      </c>
      <c r="O11" s="36">
        <f t="shared" si="1"/>
        <v>0</v>
      </c>
      <c r="P11" s="36">
        <f t="shared" si="1"/>
        <v>0</v>
      </c>
      <c r="Q11" s="36">
        <f t="shared" si="1"/>
        <v>0</v>
      </c>
      <c r="R11" s="36">
        <f t="shared" si="1"/>
        <v>0</v>
      </c>
      <c r="S11" s="36">
        <f t="shared" si="1"/>
        <v>0</v>
      </c>
      <c r="T11" s="36">
        <f t="shared" si="1"/>
        <v>0</v>
      </c>
      <c r="U11" s="36">
        <f t="shared" si="1"/>
        <v>0</v>
      </c>
      <c r="V11" s="36">
        <f t="shared" si="1"/>
        <v>0</v>
      </c>
      <c r="W11" s="36">
        <f t="shared" si="1"/>
        <v>0</v>
      </c>
    </row>
    <row r="12" spans="1:23" x14ac:dyDescent="0.25">
      <c r="D12" s="35">
        <f t="shared" si="2"/>
        <v>0</v>
      </c>
      <c r="E12" s="35">
        <f t="shared" si="3"/>
        <v>0</v>
      </c>
      <c r="F12" s="36" t="str">
        <f t="shared" si="0"/>
        <v/>
      </c>
      <c r="G12" s="36" t="str">
        <f t="shared" si="4"/>
        <v/>
      </c>
      <c r="I12" s="38">
        <v>3</v>
      </c>
      <c r="J12" s="36">
        <f t="shared" si="5"/>
        <v>0</v>
      </c>
      <c r="K12" s="36">
        <f t="shared" si="1"/>
        <v>0</v>
      </c>
      <c r="L12" s="36">
        <f t="shared" si="1"/>
        <v>0</v>
      </c>
      <c r="M12" s="36">
        <f t="shared" si="1"/>
        <v>0</v>
      </c>
      <c r="N12" s="36">
        <f t="shared" si="1"/>
        <v>0</v>
      </c>
      <c r="O12" s="36">
        <f t="shared" si="1"/>
        <v>0</v>
      </c>
      <c r="P12" s="36">
        <f t="shared" si="1"/>
        <v>0</v>
      </c>
      <c r="Q12" s="36">
        <f t="shared" si="1"/>
        <v>0</v>
      </c>
      <c r="R12" s="36">
        <f t="shared" si="1"/>
        <v>0</v>
      </c>
      <c r="S12" s="36">
        <f t="shared" si="1"/>
        <v>0</v>
      </c>
      <c r="T12" s="36">
        <f t="shared" si="1"/>
        <v>0</v>
      </c>
      <c r="U12" s="36">
        <f t="shared" si="1"/>
        <v>0</v>
      </c>
      <c r="V12" s="36">
        <f t="shared" si="1"/>
        <v>0</v>
      </c>
      <c r="W12" s="36">
        <f t="shared" si="1"/>
        <v>0</v>
      </c>
    </row>
    <row r="13" spans="1:23" x14ac:dyDescent="0.25">
      <c r="D13" s="35">
        <f t="shared" si="2"/>
        <v>0</v>
      </c>
      <c r="E13" s="35">
        <f t="shared" si="3"/>
        <v>0</v>
      </c>
      <c r="F13" s="36" t="str">
        <f t="shared" si="0"/>
        <v/>
      </c>
      <c r="G13" s="36" t="str">
        <f t="shared" si="4"/>
        <v/>
      </c>
      <c r="I13" s="38">
        <v>2</v>
      </c>
      <c r="J13" s="36">
        <f t="shared" si="5"/>
        <v>0</v>
      </c>
      <c r="K13" s="36">
        <f t="shared" si="1"/>
        <v>0</v>
      </c>
      <c r="L13" s="36">
        <f t="shared" si="1"/>
        <v>0</v>
      </c>
      <c r="M13" s="36">
        <f t="shared" si="1"/>
        <v>0</v>
      </c>
      <c r="N13" s="36">
        <f t="shared" si="1"/>
        <v>0</v>
      </c>
      <c r="O13" s="36">
        <f t="shared" si="1"/>
        <v>0</v>
      </c>
      <c r="P13" s="36">
        <f t="shared" si="1"/>
        <v>0</v>
      </c>
      <c r="Q13" s="36">
        <f t="shared" si="1"/>
        <v>0</v>
      </c>
      <c r="R13" s="36">
        <f t="shared" si="1"/>
        <v>0</v>
      </c>
      <c r="S13" s="36">
        <f t="shared" si="1"/>
        <v>0</v>
      </c>
      <c r="T13" s="36">
        <f t="shared" si="1"/>
        <v>0</v>
      </c>
      <c r="U13" s="36">
        <f t="shared" si="1"/>
        <v>0</v>
      </c>
      <c r="V13" s="36">
        <f t="shared" si="1"/>
        <v>0</v>
      </c>
      <c r="W13" s="36">
        <f t="shared" si="1"/>
        <v>0</v>
      </c>
    </row>
    <row r="14" spans="1:23" x14ac:dyDescent="0.25">
      <c r="D14" s="35">
        <f t="shared" si="2"/>
        <v>0</v>
      </c>
      <c r="E14" s="35">
        <f t="shared" si="3"/>
        <v>0</v>
      </c>
      <c r="F14" s="36" t="str">
        <f t="shared" si="0"/>
        <v/>
      </c>
      <c r="G14" s="36" t="str">
        <f t="shared" si="4"/>
        <v/>
      </c>
      <c r="I14" s="38">
        <v>1</v>
      </c>
      <c r="J14" s="36">
        <f t="shared" si="5"/>
        <v>0</v>
      </c>
      <c r="K14" s="36">
        <f t="shared" si="1"/>
        <v>0</v>
      </c>
      <c r="L14" s="36">
        <f t="shared" si="1"/>
        <v>0</v>
      </c>
      <c r="M14" s="36">
        <f t="shared" si="1"/>
        <v>0</v>
      </c>
      <c r="N14" s="36">
        <f t="shared" si="1"/>
        <v>0</v>
      </c>
      <c r="O14" s="36">
        <f t="shared" si="1"/>
        <v>0</v>
      </c>
      <c r="P14" s="36">
        <f t="shared" si="1"/>
        <v>0</v>
      </c>
      <c r="Q14" s="36">
        <f t="shared" si="1"/>
        <v>0</v>
      </c>
      <c r="R14" s="36">
        <f t="shared" si="1"/>
        <v>0</v>
      </c>
      <c r="S14" s="36">
        <f t="shared" si="1"/>
        <v>0</v>
      </c>
      <c r="T14" s="36">
        <f t="shared" si="1"/>
        <v>0</v>
      </c>
      <c r="U14" s="36">
        <f t="shared" si="1"/>
        <v>0</v>
      </c>
      <c r="V14" s="36">
        <f t="shared" si="1"/>
        <v>0</v>
      </c>
      <c r="W14" s="36">
        <f t="shared" si="1"/>
        <v>0</v>
      </c>
    </row>
    <row r="15" spans="1:23" x14ac:dyDescent="0.25">
      <c r="D15" s="35">
        <f t="shared" si="2"/>
        <v>0</v>
      </c>
      <c r="E15" s="35">
        <f t="shared" si="3"/>
        <v>0</v>
      </c>
      <c r="F15" s="36" t="str">
        <f t="shared" si="0"/>
        <v/>
      </c>
      <c r="G15" s="36" t="str">
        <f t="shared" si="4"/>
        <v/>
      </c>
      <c r="I15" s="38">
        <v>14</v>
      </c>
      <c r="J15" s="36">
        <f t="shared" si="5"/>
        <v>0</v>
      </c>
      <c r="K15" s="36">
        <f t="shared" si="1"/>
        <v>0</v>
      </c>
      <c r="L15" s="36">
        <f t="shared" si="1"/>
        <v>0</v>
      </c>
      <c r="M15" s="36">
        <f t="shared" si="1"/>
        <v>0</v>
      </c>
      <c r="N15" s="36">
        <f t="shared" si="1"/>
        <v>0</v>
      </c>
      <c r="O15" s="36">
        <f t="shared" si="1"/>
        <v>0</v>
      </c>
      <c r="P15" s="36">
        <f t="shared" si="1"/>
        <v>0</v>
      </c>
      <c r="Q15" s="36">
        <f t="shared" si="1"/>
        <v>0</v>
      </c>
      <c r="R15" s="36">
        <f t="shared" si="1"/>
        <v>0</v>
      </c>
      <c r="S15" s="36">
        <f t="shared" si="1"/>
        <v>0</v>
      </c>
      <c r="T15" s="36">
        <f t="shared" si="1"/>
        <v>0</v>
      </c>
      <c r="U15" s="36">
        <f t="shared" si="1"/>
        <v>0</v>
      </c>
      <c r="V15" s="36">
        <f t="shared" si="1"/>
        <v>0</v>
      </c>
      <c r="W15" s="36">
        <f t="shared" si="1"/>
        <v>0</v>
      </c>
    </row>
    <row r="16" spans="1:23" x14ac:dyDescent="0.25">
      <c r="D16" s="35">
        <f t="shared" si="2"/>
        <v>0</v>
      </c>
      <c r="E16" s="35">
        <f t="shared" si="3"/>
        <v>0</v>
      </c>
      <c r="F16" s="36" t="str">
        <f t="shared" si="0"/>
        <v/>
      </c>
      <c r="G16" s="36" t="str">
        <f t="shared" si="4"/>
        <v/>
      </c>
    </row>
    <row r="17" spans="4:7" x14ac:dyDescent="0.25">
      <c r="D17" s="35">
        <f t="shared" si="2"/>
        <v>0</v>
      </c>
      <c r="E17" s="35">
        <f t="shared" si="3"/>
        <v>0</v>
      </c>
      <c r="F17" s="36" t="str">
        <f t="shared" si="0"/>
        <v/>
      </c>
      <c r="G17" s="36" t="str">
        <f t="shared" si="4"/>
        <v/>
      </c>
    </row>
    <row r="18" spans="4:7" x14ac:dyDescent="0.25">
      <c r="D18" s="35">
        <f t="shared" si="2"/>
        <v>0</v>
      </c>
      <c r="E18" s="35">
        <f t="shared" si="3"/>
        <v>0</v>
      </c>
      <c r="F18" s="36" t="str">
        <f t="shared" si="0"/>
        <v/>
      </c>
      <c r="G18" s="36" t="str">
        <f t="shared" si="4"/>
        <v/>
      </c>
    </row>
    <row r="19" spans="4:7" x14ac:dyDescent="0.25">
      <c r="D19" s="35">
        <f t="shared" si="2"/>
        <v>0</v>
      </c>
      <c r="E19" s="35">
        <f t="shared" si="3"/>
        <v>0</v>
      </c>
      <c r="F19" s="36" t="str">
        <f t="shared" si="0"/>
        <v/>
      </c>
      <c r="G19" s="36" t="str">
        <f t="shared" si="4"/>
        <v/>
      </c>
    </row>
    <row r="20" spans="4:7" x14ac:dyDescent="0.25">
      <c r="D20" s="35">
        <f t="shared" si="2"/>
        <v>0</v>
      </c>
      <c r="E20" s="35">
        <f t="shared" si="3"/>
        <v>0</v>
      </c>
      <c r="F20" s="36" t="str">
        <f t="shared" si="0"/>
        <v/>
      </c>
      <c r="G20" s="36" t="str">
        <f t="shared" si="4"/>
        <v/>
      </c>
    </row>
    <row r="21" spans="4:7" x14ac:dyDescent="0.25">
      <c r="D21" s="35">
        <f t="shared" si="2"/>
        <v>0</v>
      </c>
      <c r="E21" s="35">
        <f t="shared" si="3"/>
        <v>0</v>
      </c>
      <c r="F21" s="36" t="str">
        <f t="shared" si="0"/>
        <v/>
      </c>
      <c r="G21" s="36" t="str">
        <f t="shared" si="4"/>
        <v/>
      </c>
    </row>
    <row r="22" spans="4:7" x14ac:dyDescent="0.25">
      <c r="D22" s="35">
        <f t="shared" si="2"/>
        <v>0</v>
      </c>
      <c r="E22" s="35">
        <f t="shared" si="3"/>
        <v>0</v>
      </c>
      <c r="F22" s="36" t="str">
        <f t="shared" si="0"/>
        <v/>
      </c>
      <c r="G22" s="36" t="str">
        <f t="shared" si="4"/>
        <v/>
      </c>
    </row>
    <row r="23" spans="4:7" x14ac:dyDescent="0.25">
      <c r="D23" s="35">
        <f t="shared" si="2"/>
        <v>0</v>
      </c>
      <c r="E23" s="35">
        <f t="shared" si="3"/>
        <v>0</v>
      </c>
      <c r="F23" s="36" t="str">
        <f t="shared" si="0"/>
        <v/>
      </c>
      <c r="G23" s="36" t="str">
        <f t="shared" si="4"/>
        <v/>
      </c>
    </row>
    <row r="24" spans="4:7" x14ac:dyDescent="0.25">
      <c r="D24" s="35">
        <f t="shared" si="2"/>
        <v>0</v>
      </c>
      <c r="E24" s="35">
        <f t="shared" si="3"/>
        <v>0</v>
      </c>
      <c r="F24" s="36" t="str">
        <f t="shared" si="0"/>
        <v/>
      </c>
      <c r="G24" s="36" t="str">
        <f t="shared" si="4"/>
        <v/>
      </c>
    </row>
    <row r="25" spans="4:7" x14ac:dyDescent="0.25">
      <c r="D25" s="35">
        <f t="shared" si="2"/>
        <v>0</v>
      </c>
      <c r="E25" s="35">
        <f t="shared" si="3"/>
        <v>0</v>
      </c>
      <c r="F25" s="36" t="str">
        <f t="shared" si="0"/>
        <v/>
      </c>
      <c r="G25" s="36" t="str">
        <f t="shared" si="4"/>
        <v/>
      </c>
    </row>
    <row r="26" spans="4:7" x14ac:dyDescent="0.25">
      <c r="D26" s="35">
        <f t="shared" si="2"/>
        <v>0</v>
      </c>
      <c r="E26" s="35">
        <f t="shared" si="3"/>
        <v>0</v>
      </c>
      <c r="F26" s="36" t="str">
        <f t="shared" si="0"/>
        <v/>
      </c>
      <c r="G26" s="36" t="str">
        <f t="shared" si="4"/>
        <v/>
      </c>
    </row>
    <row r="27" spans="4:7" x14ac:dyDescent="0.25">
      <c r="D27" s="35">
        <f t="shared" si="2"/>
        <v>0</v>
      </c>
      <c r="E27" s="35">
        <f t="shared" si="3"/>
        <v>0</v>
      </c>
      <c r="F27" s="36" t="str">
        <f t="shared" si="0"/>
        <v/>
      </c>
      <c r="G27" s="36" t="str">
        <f t="shared" si="4"/>
        <v/>
      </c>
    </row>
    <row r="28" spans="4:7" x14ac:dyDescent="0.25">
      <c r="D28" s="35">
        <f t="shared" si="2"/>
        <v>0</v>
      </c>
      <c r="E28" s="35">
        <f t="shared" si="3"/>
        <v>0</v>
      </c>
      <c r="F28" s="36" t="str">
        <f t="shared" si="0"/>
        <v/>
      </c>
      <c r="G28" s="36" t="str">
        <f t="shared" si="4"/>
        <v/>
      </c>
    </row>
    <row r="29" spans="4:7" x14ac:dyDescent="0.25">
      <c r="D29" s="35">
        <f t="shared" si="2"/>
        <v>0</v>
      </c>
      <c r="E29" s="35">
        <f t="shared" si="3"/>
        <v>0</v>
      </c>
      <c r="F29" s="36" t="str">
        <f t="shared" si="0"/>
        <v/>
      </c>
      <c r="G29" s="36" t="str">
        <f t="shared" si="4"/>
        <v/>
      </c>
    </row>
    <row r="30" spans="4:7" x14ac:dyDescent="0.25">
      <c r="D30" s="35">
        <f t="shared" si="2"/>
        <v>0</v>
      </c>
      <c r="E30" s="35">
        <f t="shared" si="3"/>
        <v>0</v>
      </c>
      <c r="F30" s="36" t="str">
        <f t="shared" si="0"/>
        <v/>
      </c>
      <c r="G30" s="36" t="str">
        <f t="shared" si="4"/>
        <v/>
      </c>
    </row>
    <row r="31" spans="4:7" x14ac:dyDescent="0.25">
      <c r="D31" s="35">
        <f t="shared" si="2"/>
        <v>0</v>
      </c>
      <c r="E31" s="35">
        <f t="shared" si="3"/>
        <v>0</v>
      </c>
      <c r="F31" s="36" t="str">
        <f t="shared" si="0"/>
        <v/>
      </c>
      <c r="G31" s="36" t="str">
        <f t="shared" si="4"/>
        <v/>
      </c>
    </row>
    <row r="32" spans="4:7" x14ac:dyDescent="0.25">
      <c r="D32" s="35">
        <f t="shared" si="2"/>
        <v>0</v>
      </c>
      <c r="E32" s="35">
        <f t="shared" si="3"/>
        <v>0</v>
      </c>
      <c r="F32" s="36" t="str">
        <f t="shared" si="0"/>
        <v/>
      </c>
      <c r="G32" s="36" t="str">
        <f t="shared" si="4"/>
        <v/>
      </c>
    </row>
    <row r="33" spans="4:7" x14ac:dyDescent="0.25">
      <c r="D33" s="35">
        <f t="shared" si="2"/>
        <v>0</v>
      </c>
      <c r="E33" s="35">
        <f t="shared" si="3"/>
        <v>0</v>
      </c>
      <c r="F33" s="36" t="str">
        <f t="shared" si="0"/>
        <v/>
      </c>
      <c r="G33" s="36" t="str">
        <f t="shared" si="4"/>
        <v/>
      </c>
    </row>
    <row r="34" spans="4:7" x14ac:dyDescent="0.25">
      <c r="D34" s="35">
        <f t="shared" si="2"/>
        <v>0</v>
      </c>
      <c r="E34" s="35">
        <f t="shared" si="3"/>
        <v>0</v>
      </c>
      <c r="F34" s="36" t="str">
        <f t="shared" si="0"/>
        <v/>
      </c>
      <c r="G34" s="36" t="str">
        <f t="shared" si="4"/>
        <v/>
      </c>
    </row>
    <row r="35" spans="4:7" x14ac:dyDescent="0.25">
      <c r="D35" s="35">
        <f t="shared" si="2"/>
        <v>0</v>
      </c>
      <c r="E35" s="35">
        <f t="shared" si="3"/>
        <v>0</v>
      </c>
      <c r="F35" s="36" t="str">
        <f t="shared" si="0"/>
        <v/>
      </c>
      <c r="G35" s="36" t="str">
        <f t="shared" si="4"/>
        <v/>
      </c>
    </row>
    <row r="36" spans="4:7" x14ac:dyDescent="0.25">
      <c r="D36" s="35">
        <f t="shared" si="2"/>
        <v>0</v>
      </c>
      <c r="E36" s="35">
        <f t="shared" si="3"/>
        <v>0</v>
      </c>
      <c r="F36" s="36" t="str">
        <f t="shared" si="0"/>
        <v/>
      </c>
      <c r="G36" s="36" t="str">
        <f t="shared" si="4"/>
        <v/>
      </c>
    </row>
    <row r="37" spans="4:7" x14ac:dyDescent="0.25">
      <c r="D37" s="35">
        <f t="shared" si="2"/>
        <v>0</v>
      </c>
      <c r="E37" s="35">
        <f t="shared" si="3"/>
        <v>0</v>
      </c>
      <c r="F37" s="36" t="str">
        <f t="shared" si="0"/>
        <v/>
      </c>
      <c r="G37" s="36" t="str">
        <f t="shared" si="4"/>
        <v/>
      </c>
    </row>
    <row r="38" spans="4:7" x14ac:dyDescent="0.25">
      <c r="D38" s="35">
        <f t="shared" si="2"/>
        <v>0</v>
      </c>
      <c r="E38" s="35">
        <f t="shared" si="3"/>
        <v>0</v>
      </c>
      <c r="F38" s="36" t="str">
        <f t="shared" si="0"/>
        <v/>
      </c>
      <c r="G38" s="36" t="str">
        <f t="shared" si="4"/>
        <v/>
      </c>
    </row>
    <row r="39" spans="4:7" x14ac:dyDescent="0.25">
      <c r="D39" s="35">
        <f t="shared" si="2"/>
        <v>0</v>
      </c>
      <c r="E39" s="35">
        <f t="shared" si="3"/>
        <v>0</v>
      </c>
      <c r="F39" s="36" t="str">
        <f t="shared" si="0"/>
        <v/>
      </c>
      <c r="G39" s="36" t="str">
        <f t="shared" si="4"/>
        <v/>
      </c>
    </row>
    <row r="40" spans="4:7" x14ac:dyDescent="0.25">
      <c r="D40" s="35">
        <f t="shared" si="2"/>
        <v>0</v>
      </c>
      <c r="E40" s="35">
        <f t="shared" si="3"/>
        <v>0</v>
      </c>
      <c r="F40" s="36" t="str">
        <f t="shared" si="0"/>
        <v/>
      </c>
      <c r="G40" s="36" t="str">
        <f t="shared" si="4"/>
        <v/>
      </c>
    </row>
    <row r="41" spans="4:7" x14ac:dyDescent="0.25">
      <c r="D41" s="35">
        <f t="shared" si="2"/>
        <v>0</v>
      </c>
      <c r="E41" s="35">
        <f t="shared" si="3"/>
        <v>0</v>
      </c>
      <c r="F41" s="36" t="str">
        <f t="shared" si="0"/>
        <v/>
      </c>
      <c r="G41" s="36" t="str">
        <f t="shared" si="4"/>
        <v/>
      </c>
    </row>
    <row r="42" spans="4:7" x14ac:dyDescent="0.25">
      <c r="D42" s="35">
        <f t="shared" si="2"/>
        <v>0</v>
      </c>
      <c r="E42" s="35">
        <f t="shared" si="3"/>
        <v>0</v>
      </c>
      <c r="F42" s="36" t="str">
        <f t="shared" si="0"/>
        <v/>
      </c>
      <c r="G42" s="36" t="str">
        <f t="shared" si="4"/>
        <v/>
      </c>
    </row>
    <row r="43" spans="4:7" x14ac:dyDescent="0.25">
      <c r="D43" s="35">
        <f t="shared" si="2"/>
        <v>0</v>
      </c>
      <c r="E43" s="35">
        <f t="shared" si="3"/>
        <v>0</v>
      </c>
      <c r="F43" s="36" t="str">
        <f t="shared" si="0"/>
        <v/>
      </c>
      <c r="G43" s="36" t="str">
        <f t="shared" si="4"/>
        <v/>
      </c>
    </row>
    <row r="44" spans="4:7" x14ac:dyDescent="0.25">
      <c r="D44" s="35">
        <f t="shared" si="2"/>
        <v>0</v>
      </c>
      <c r="E44" s="35">
        <f t="shared" si="3"/>
        <v>0</v>
      </c>
      <c r="F44" s="36" t="str">
        <f t="shared" si="0"/>
        <v/>
      </c>
      <c r="G44" s="36" t="str">
        <f t="shared" si="4"/>
        <v/>
      </c>
    </row>
    <row r="45" spans="4:7" x14ac:dyDescent="0.25">
      <c r="D45" s="35">
        <f t="shared" si="2"/>
        <v>0</v>
      </c>
      <c r="E45" s="35">
        <f t="shared" si="3"/>
        <v>0</v>
      </c>
      <c r="F45" s="36" t="str">
        <f t="shared" si="0"/>
        <v/>
      </c>
      <c r="G45" s="36" t="str">
        <f t="shared" si="4"/>
        <v/>
      </c>
    </row>
    <row r="46" spans="4:7" x14ac:dyDescent="0.25">
      <c r="D46" s="35">
        <f t="shared" si="2"/>
        <v>0</v>
      </c>
      <c r="E46" s="35">
        <f t="shared" si="3"/>
        <v>0</v>
      </c>
      <c r="F46" s="36" t="str">
        <f t="shared" si="0"/>
        <v/>
      </c>
      <c r="G46" s="36" t="str">
        <f t="shared" si="4"/>
        <v/>
      </c>
    </row>
    <row r="47" spans="4:7" x14ac:dyDescent="0.25">
      <c r="D47" s="35">
        <f t="shared" si="2"/>
        <v>0</v>
      </c>
      <c r="E47" s="35">
        <f t="shared" si="3"/>
        <v>0</v>
      </c>
      <c r="F47" s="36" t="str">
        <f t="shared" si="0"/>
        <v/>
      </c>
      <c r="G47" s="36" t="str">
        <f t="shared" si="4"/>
        <v/>
      </c>
    </row>
    <row r="48" spans="4:7" x14ac:dyDescent="0.25">
      <c r="D48" s="35">
        <f t="shared" si="2"/>
        <v>0</v>
      </c>
      <c r="E48" s="35">
        <f t="shared" si="3"/>
        <v>0</v>
      </c>
      <c r="F48" s="36" t="str">
        <f t="shared" si="0"/>
        <v/>
      </c>
      <c r="G48" s="36" t="str">
        <f t="shared" si="4"/>
        <v/>
      </c>
    </row>
    <row r="49" spans="4:7" x14ac:dyDescent="0.25">
      <c r="D49" s="35">
        <f t="shared" si="2"/>
        <v>0</v>
      </c>
      <c r="E49" s="35">
        <f t="shared" si="3"/>
        <v>0</v>
      </c>
      <c r="F49" s="36" t="str">
        <f t="shared" si="0"/>
        <v/>
      </c>
      <c r="G49" s="36" t="str">
        <f t="shared" si="4"/>
        <v/>
      </c>
    </row>
    <row r="50" spans="4:7" x14ac:dyDescent="0.25">
      <c r="D50" s="35">
        <f t="shared" si="2"/>
        <v>0</v>
      </c>
      <c r="E50" s="35">
        <f t="shared" si="3"/>
        <v>0</v>
      </c>
      <c r="F50" s="36" t="str">
        <f t="shared" si="0"/>
        <v/>
      </c>
      <c r="G50" s="36" t="str">
        <f t="shared" si="4"/>
        <v/>
      </c>
    </row>
    <row r="51" spans="4:7" x14ac:dyDescent="0.25">
      <c r="D51" s="35">
        <f t="shared" si="2"/>
        <v>0</v>
      </c>
      <c r="E51" s="35">
        <f t="shared" si="3"/>
        <v>0</v>
      </c>
      <c r="F51" s="36" t="str">
        <f t="shared" si="0"/>
        <v/>
      </c>
      <c r="G51" s="36" t="str">
        <f t="shared" si="4"/>
        <v/>
      </c>
    </row>
    <row r="52" spans="4:7" x14ac:dyDescent="0.25">
      <c r="D52" s="35">
        <f t="shared" si="2"/>
        <v>0</v>
      </c>
      <c r="E52" s="35">
        <f t="shared" si="3"/>
        <v>0</v>
      </c>
      <c r="F52" s="36" t="str">
        <f t="shared" si="0"/>
        <v/>
      </c>
      <c r="G52" s="36" t="str">
        <f t="shared" si="4"/>
        <v/>
      </c>
    </row>
    <row r="53" spans="4:7" x14ac:dyDescent="0.25">
      <c r="D53" s="35">
        <f t="shared" si="2"/>
        <v>0</v>
      </c>
      <c r="E53" s="35">
        <f t="shared" si="3"/>
        <v>0</v>
      </c>
      <c r="F53" s="36" t="str">
        <f t="shared" si="0"/>
        <v/>
      </c>
      <c r="G53" s="36" t="str">
        <f t="shared" si="4"/>
        <v/>
      </c>
    </row>
    <row r="54" spans="4:7" x14ac:dyDescent="0.25">
      <c r="D54" s="35">
        <f t="shared" si="2"/>
        <v>0</v>
      </c>
      <c r="E54" s="35">
        <f t="shared" si="3"/>
        <v>0</v>
      </c>
      <c r="F54" s="36" t="str">
        <f t="shared" si="0"/>
        <v/>
      </c>
      <c r="G54" s="36" t="str">
        <f t="shared" si="4"/>
        <v/>
      </c>
    </row>
    <row r="55" spans="4:7" x14ac:dyDescent="0.25">
      <c r="D55" s="35">
        <f t="shared" si="2"/>
        <v>0</v>
      </c>
      <c r="E55" s="35">
        <f t="shared" si="3"/>
        <v>0</v>
      </c>
      <c r="F55" s="36" t="str">
        <f t="shared" si="0"/>
        <v/>
      </c>
      <c r="G55" s="36" t="str">
        <f t="shared" si="4"/>
        <v/>
      </c>
    </row>
    <row r="56" spans="4:7" x14ac:dyDescent="0.25">
      <c r="D56" s="35">
        <f t="shared" si="2"/>
        <v>0</v>
      </c>
      <c r="E56" s="35">
        <f t="shared" si="3"/>
        <v>0</v>
      </c>
      <c r="F56" s="36" t="str">
        <f t="shared" si="0"/>
        <v/>
      </c>
      <c r="G56" s="36" t="str">
        <f t="shared" si="4"/>
        <v/>
      </c>
    </row>
    <row r="57" spans="4:7" x14ac:dyDescent="0.25">
      <c r="D57" s="35">
        <f t="shared" si="2"/>
        <v>0</v>
      </c>
      <c r="E57" s="35">
        <f t="shared" si="3"/>
        <v>0</v>
      </c>
      <c r="F57" s="36" t="str">
        <f t="shared" si="0"/>
        <v/>
      </c>
      <c r="G57" s="36" t="str">
        <f t="shared" si="4"/>
        <v/>
      </c>
    </row>
    <row r="58" spans="4:7" x14ac:dyDescent="0.25">
      <c r="D58" s="35">
        <f t="shared" si="2"/>
        <v>0</v>
      </c>
      <c r="E58" s="35">
        <f t="shared" si="3"/>
        <v>0</v>
      </c>
      <c r="F58" s="36" t="str">
        <f t="shared" si="0"/>
        <v/>
      </c>
      <c r="G58" s="36" t="str">
        <f t="shared" si="4"/>
        <v/>
      </c>
    </row>
    <row r="59" spans="4:7" x14ac:dyDescent="0.25">
      <c r="D59" s="35">
        <f t="shared" si="2"/>
        <v>0</v>
      </c>
      <c r="E59" s="35">
        <f t="shared" si="3"/>
        <v>0</v>
      </c>
      <c r="F59" s="36" t="str">
        <f t="shared" si="0"/>
        <v/>
      </c>
      <c r="G59" s="36" t="str">
        <f t="shared" si="4"/>
        <v/>
      </c>
    </row>
    <row r="60" spans="4:7" x14ac:dyDescent="0.25">
      <c r="D60" s="35">
        <f t="shared" si="2"/>
        <v>0</v>
      </c>
      <c r="E60" s="35">
        <f t="shared" si="3"/>
        <v>0</v>
      </c>
      <c r="F60" s="36" t="str">
        <f t="shared" si="0"/>
        <v/>
      </c>
      <c r="G60" s="36" t="str">
        <f t="shared" si="4"/>
        <v/>
      </c>
    </row>
    <row r="61" spans="4:7" x14ac:dyDescent="0.25">
      <c r="D61" s="35">
        <f t="shared" si="2"/>
        <v>0</v>
      </c>
      <c r="E61" s="35">
        <f t="shared" si="3"/>
        <v>0</v>
      </c>
      <c r="F61" s="36" t="str">
        <f t="shared" si="0"/>
        <v/>
      </c>
      <c r="G61" s="36" t="str">
        <f t="shared" si="4"/>
        <v/>
      </c>
    </row>
    <row r="62" spans="4:7" x14ac:dyDescent="0.25">
      <c r="D62" s="35">
        <f t="shared" si="2"/>
        <v>0</v>
      </c>
      <c r="E62" s="35">
        <f t="shared" si="3"/>
        <v>0</v>
      </c>
      <c r="F62" s="36" t="str">
        <f t="shared" si="0"/>
        <v/>
      </c>
      <c r="G62" s="36" t="str">
        <f t="shared" si="4"/>
        <v/>
      </c>
    </row>
    <row r="63" spans="4:7" x14ac:dyDescent="0.25">
      <c r="D63" s="35">
        <f t="shared" si="2"/>
        <v>0</v>
      </c>
      <c r="E63" s="35">
        <f t="shared" si="3"/>
        <v>0</v>
      </c>
      <c r="F63" s="36" t="str">
        <f t="shared" si="0"/>
        <v/>
      </c>
      <c r="G63" s="36" t="str">
        <f t="shared" si="4"/>
        <v/>
      </c>
    </row>
    <row r="64" spans="4:7" x14ac:dyDescent="0.25">
      <c r="D64" s="35">
        <f t="shared" si="2"/>
        <v>0</v>
      </c>
      <c r="E64" s="35">
        <f t="shared" si="3"/>
        <v>0</v>
      </c>
      <c r="F64" s="36" t="str">
        <f t="shared" si="0"/>
        <v/>
      </c>
      <c r="G64" s="36" t="str">
        <f t="shared" si="4"/>
        <v/>
      </c>
    </row>
    <row r="65" spans="4:7" x14ac:dyDescent="0.25">
      <c r="D65" s="35">
        <f t="shared" si="2"/>
        <v>0</v>
      </c>
      <c r="E65" s="35">
        <f t="shared" si="3"/>
        <v>0</v>
      </c>
      <c r="F65" s="36" t="str">
        <f t="shared" si="0"/>
        <v/>
      </c>
      <c r="G65" s="36" t="str">
        <f t="shared" si="4"/>
        <v/>
      </c>
    </row>
    <row r="66" spans="4:7" x14ac:dyDescent="0.25">
      <c r="D66" s="35">
        <f t="shared" si="2"/>
        <v>0</v>
      </c>
      <c r="E66" s="35">
        <f t="shared" si="3"/>
        <v>0</v>
      </c>
      <c r="F66" s="36" t="str">
        <f t="shared" ref="F66:F129" si="6">IF(ISBLANK(B66),"",IF(B66="New",14,IF(D66=0,1,IF(D66&gt;=200,13,IF(D66&gt;=175,12,IF(D66&gt;=150,11,IF(D66&gt;=125,10,IF(D66&gt;=100,9,IF(D66&gt;=75,8,IF(D66&gt;=50,7,IF(D66&gt;=30,6,IF(D66&gt;=20,5,IF(D66&gt;=10,4,IF(D66&gt;=5,3,IF(D66&gt;=0,2)))))))))))))))</f>
        <v/>
      </c>
      <c r="G66" s="36" t="str">
        <f t="shared" si="4"/>
        <v/>
      </c>
    </row>
    <row r="67" spans="4:7" x14ac:dyDescent="0.25">
      <c r="D67" s="35">
        <f t="shared" ref="D67:D130" si="7">B67/52</f>
        <v>0</v>
      </c>
      <c r="E67" s="35">
        <f t="shared" ref="E67:E130" si="8">C67/52</f>
        <v>0</v>
      </c>
      <c r="F67" s="36" t="str">
        <f t="shared" si="6"/>
        <v/>
      </c>
      <c r="G67" s="36" t="str">
        <f t="shared" ref="G67:G130" si="9">IF(ISBLANK(C67),"",IF(OR(C67="Died",C67="left"),14,IF(E67=0,1,IF(E67&gt;=200,13,IF(E67&gt;=175,12,IF(E67&gt;=150,11,IF(E67&gt;=125,10,IF(E67&gt;=100,9,IF(E67&gt;=75,8,IF(E67&gt;=50,7,IF(E67&gt;=30,6,IF(E67&gt;=20,5,IF(E67&gt;=10,4,IF(E67&gt;=5,3,IF(E67&gt;=0,2)))))))))))))))</f>
        <v/>
      </c>
    </row>
    <row r="68" spans="4:7" x14ac:dyDescent="0.25">
      <c r="D68" s="35">
        <f t="shared" si="7"/>
        <v>0</v>
      </c>
      <c r="E68" s="35">
        <f t="shared" si="8"/>
        <v>0</v>
      </c>
      <c r="F68" s="36" t="str">
        <f t="shared" si="6"/>
        <v/>
      </c>
      <c r="G68" s="36" t="str">
        <f t="shared" si="9"/>
        <v/>
      </c>
    </row>
    <row r="69" spans="4:7" x14ac:dyDescent="0.25">
      <c r="D69" s="35">
        <f t="shared" si="7"/>
        <v>0</v>
      </c>
      <c r="E69" s="35">
        <f t="shared" si="8"/>
        <v>0</v>
      </c>
      <c r="F69" s="36" t="str">
        <f t="shared" si="6"/>
        <v/>
      </c>
      <c r="G69" s="36" t="str">
        <f t="shared" si="9"/>
        <v/>
      </c>
    </row>
    <row r="70" spans="4:7" x14ac:dyDescent="0.25">
      <c r="D70" s="35">
        <f t="shared" si="7"/>
        <v>0</v>
      </c>
      <c r="E70" s="35">
        <f t="shared" si="8"/>
        <v>0</v>
      </c>
      <c r="F70" s="36" t="str">
        <f t="shared" si="6"/>
        <v/>
      </c>
      <c r="G70" s="36" t="str">
        <f t="shared" si="9"/>
        <v/>
      </c>
    </row>
    <row r="71" spans="4:7" x14ac:dyDescent="0.25">
      <c r="D71" s="35">
        <f t="shared" si="7"/>
        <v>0</v>
      </c>
      <c r="E71" s="35">
        <f t="shared" si="8"/>
        <v>0</v>
      </c>
      <c r="F71" s="36" t="str">
        <f t="shared" si="6"/>
        <v/>
      </c>
      <c r="G71" s="36" t="str">
        <f t="shared" si="9"/>
        <v/>
      </c>
    </row>
    <row r="72" spans="4:7" x14ac:dyDescent="0.25">
      <c r="D72" s="35">
        <f t="shared" si="7"/>
        <v>0</v>
      </c>
      <c r="E72" s="35">
        <f t="shared" si="8"/>
        <v>0</v>
      </c>
      <c r="F72" s="36" t="str">
        <f t="shared" si="6"/>
        <v/>
      </c>
      <c r="G72" s="36" t="str">
        <f t="shared" si="9"/>
        <v/>
      </c>
    </row>
    <row r="73" spans="4:7" x14ac:dyDescent="0.25">
      <c r="D73" s="35">
        <f t="shared" si="7"/>
        <v>0</v>
      </c>
      <c r="E73" s="35">
        <f t="shared" si="8"/>
        <v>0</v>
      </c>
      <c r="F73" s="36" t="str">
        <f t="shared" si="6"/>
        <v/>
      </c>
      <c r="G73" s="36" t="str">
        <f t="shared" si="9"/>
        <v/>
      </c>
    </row>
    <row r="74" spans="4:7" x14ac:dyDescent="0.25">
      <c r="D74" s="35">
        <f t="shared" si="7"/>
        <v>0</v>
      </c>
      <c r="E74" s="35">
        <f t="shared" si="8"/>
        <v>0</v>
      </c>
      <c r="F74" s="36" t="str">
        <f t="shared" si="6"/>
        <v/>
      </c>
      <c r="G74" s="36" t="str">
        <f t="shared" si="9"/>
        <v/>
      </c>
    </row>
    <row r="75" spans="4:7" x14ac:dyDescent="0.25">
      <c r="D75" s="35">
        <f t="shared" si="7"/>
        <v>0</v>
      </c>
      <c r="E75" s="35">
        <f t="shared" si="8"/>
        <v>0</v>
      </c>
      <c r="F75" s="36" t="str">
        <f t="shared" si="6"/>
        <v/>
      </c>
      <c r="G75" s="36" t="str">
        <f t="shared" si="9"/>
        <v/>
      </c>
    </row>
    <row r="76" spans="4:7" x14ac:dyDescent="0.25">
      <c r="D76" s="35">
        <f t="shared" si="7"/>
        <v>0</v>
      </c>
      <c r="E76" s="35">
        <f t="shared" si="8"/>
        <v>0</v>
      </c>
      <c r="F76" s="36" t="str">
        <f t="shared" si="6"/>
        <v/>
      </c>
      <c r="G76" s="36" t="str">
        <f t="shared" si="9"/>
        <v/>
      </c>
    </row>
    <row r="77" spans="4:7" x14ac:dyDescent="0.25">
      <c r="D77" s="35">
        <f t="shared" si="7"/>
        <v>0</v>
      </c>
      <c r="E77" s="35">
        <f t="shared" si="8"/>
        <v>0</v>
      </c>
      <c r="F77" s="36" t="str">
        <f t="shared" si="6"/>
        <v/>
      </c>
      <c r="G77" s="36" t="str">
        <f t="shared" si="9"/>
        <v/>
      </c>
    </row>
    <row r="78" spans="4:7" x14ac:dyDescent="0.25">
      <c r="D78" s="35">
        <f t="shared" si="7"/>
        <v>0</v>
      </c>
      <c r="E78" s="35">
        <f t="shared" si="8"/>
        <v>0</v>
      </c>
      <c r="F78" s="36" t="str">
        <f t="shared" si="6"/>
        <v/>
      </c>
      <c r="G78" s="36" t="str">
        <f t="shared" si="9"/>
        <v/>
      </c>
    </row>
    <row r="79" spans="4:7" x14ac:dyDescent="0.25">
      <c r="D79" s="35">
        <f t="shared" si="7"/>
        <v>0</v>
      </c>
      <c r="E79" s="35">
        <f t="shared" si="8"/>
        <v>0</v>
      </c>
      <c r="F79" s="36" t="str">
        <f t="shared" si="6"/>
        <v/>
      </c>
      <c r="G79" s="36" t="str">
        <f t="shared" si="9"/>
        <v/>
      </c>
    </row>
    <row r="80" spans="4:7" x14ac:dyDescent="0.25">
      <c r="D80" s="35">
        <f t="shared" si="7"/>
        <v>0</v>
      </c>
      <c r="E80" s="35">
        <f t="shared" si="8"/>
        <v>0</v>
      </c>
      <c r="F80" s="36" t="str">
        <f t="shared" si="6"/>
        <v/>
      </c>
      <c r="G80" s="36" t="str">
        <f t="shared" si="9"/>
        <v/>
      </c>
    </row>
    <row r="81" spans="4:7" x14ac:dyDescent="0.25">
      <c r="D81" s="35">
        <f t="shared" si="7"/>
        <v>0</v>
      </c>
      <c r="E81" s="35">
        <f t="shared" si="8"/>
        <v>0</v>
      </c>
      <c r="F81" s="36" t="str">
        <f t="shared" si="6"/>
        <v/>
      </c>
      <c r="G81" s="36" t="str">
        <f t="shared" si="9"/>
        <v/>
      </c>
    </row>
    <row r="82" spans="4:7" x14ac:dyDescent="0.25">
      <c r="D82" s="35">
        <f t="shared" si="7"/>
        <v>0</v>
      </c>
      <c r="E82" s="35">
        <f t="shared" si="8"/>
        <v>0</v>
      </c>
      <c r="F82" s="36" t="str">
        <f t="shared" si="6"/>
        <v/>
      </c>
      <c r="G82" s="36" t="str">
        <f t="shared" si="9"/>
        <v/>
      </c>
    </row>
    <row r="83" spans="4:7" x14ac:dyDescent="0.25">
      <c r="D83" s="35">
        <f t="shared" si="7"/>
        <v>0</v>
      </c>
      <c r="E83" s="35">
        <f t="shared" si="8"/>
        <v>0</v>
      </c>
      <c r="F83" s="36" t="str">
        <f t="shared" si="6"/>
        <v/>
      </c>
      <c r="G83" s="36" t="str">
        <f t="shared" si="9"/>
        <v/>
      </c>
    </row>
    <row r="84" spans="4:7" x14ac:dyDescent="0.25">
      <c r="D84" s="35">
        <f t="shared" si="7"/>
        <v>0</v>
      </c>
      <c r="E84" s="35">
        <f t="shared" si="8"/>
        <v>0</v>
      </c>
      <c r="F84" s="36" t="str">
        <f t="shared" si="6"/>
        <v/>
      </c>
      <c r="G84" s="36" t="str">
        <f t="shared" si="9"/>
        <v/>
      </c>
    </row>
    <row r="85" spans="4:7" x14ac:dyDescent="0.25">
      <c r="D85" s="35">
        <f t="shared" si="7"/>
        <v>0</v>
      </c>
      <c r="E85" s="35">
        <f t="shared" si="8"/>
        <v>0</v>
      </c>
      <c r="F85" s="36" t="str">
        <f t="shared" si="6"/>
        <v/>
      </c>
      <c r="G85" s="36" t="str">
        <f t="shared" si="9"/>
        <v/>
      </c>
    </row>
    <row r="86" spans="4:7" x14ac:dyDescent="0.25">
      <c r="D86" s="35">
        <f t="shared" si="7"/>
        <v>0</v>
      </c>
      <c r="E86" s="35">
        <f t="shared" si="8"/>
        <v>0</v>
      </c>
      <c r="F86" s="36" t="str">
        <f t="shared" si="6"/>
        <v/>
      </c>
      <c r="G86" s="36" t="str">
        <f t="shared" si="9"/>
        <v/>
      </c>
    </row>
    <row r="87" spans="4:7" x14ac:dyDescent="0.25">
      <c r="D87" s="35">
        <f t="shared" si="7"/>
        <v>0</v>
      </c>
      <c r="E87" s="35">
        <f t="shared" si="8"/>
        <v>0</v>
      </c>
      <c r="F87" s="36" t="str">
        <f t="shared" si="6"/>
        <v/>
      </c>
      <c r="G87" s="36" t="str">
        <f t="shared" si="9"/>
        <v/>
      </c>
    </row>
    <row r="88" spans="4:7" x14ac:dyDescent="0.25">
      <c r="D88" s="35">
        <f t="shared" si="7"/>
        <v>0</v>
      </c>
      <c r="E88" s="35">
        <f t="shared" si="8"/>
        <v>0</v>
      </c>
      <c r="F88" s="36" t="str">
        <f t="shared" si="6"/>
        <v/>
      </c>
      <c r="G88" s="36" t="str">
        <f t="shared" si="9"/>
        <v/>
      </c>
    </row>
    <row r="89" spans="4:7" x14ac:dyDescent="0.25">
      <c r="D89" s="35">
        <f t="shared" si="7"/>
        <v>0</v>
      </c>
      <c r="E89" s="35">
        <f t="shared" si="8"/>
        <v>0</v>
      </c>
      <c r="F89" s="36" t="str">
        <f t="shared" si="6"/>
        <v/>
      </c>
      <c r="G89" s="36" t="str">
        <f t="shared" si="9"/>
        <v/>
      </c>
    </row>
    <row r="90" spans="4:7" x14ac:dyDescent="0.25">
      <c r="D90" s="35">
        <f t="shared" si="7"/>
        <v>0</v>
      </c>
      <c r="E90" s="35">
        <f t="shared" si="8"/>
        <v>0</v>
      </c>
      <c r="F90" s="36" t="str">
        <f t="shared" si="6"/>
        <v/>
      </c>
      <c r="G90" s="36" t="str">
        <f t="shared" si="9"/>
        <v/>
      </c>
    </row>
    <row r="91" spans="4:7" x14ac:dyDescent="0.25">
      <c r="D91" s="35">
        <f t="shared" si="7"/>
        <v>0</v>
      </c>
      <c r="E91" s="35">
        <f t="shared" si="8"/>
        <v>0</v>
      </c>
      <c r="F91" s="36" t="str">
        <f t="shared" si="6"/>
        <v/>
      </c>
      <c r="G91" s="36" t="str">
        <f t="shared" si="9"/>
        <v/>
      </c>
    </row>
    <row r="92" spans="4:7" x14ac:dyDescent="0.25">
      <c r="D92" s="35">
        <f t="shared" si="7"/>
        <v>0</v>
      </c>
      <c r="E92" s="35">
        <f t="shared" si="8"/>
        <v>0</v>
      </c>
      <c r="F92" s="36" t="str">
        <f t="shared" si="6"/>
        <v/>
      </c>
      <c r="G92" s="36" t="str">
        <f t="shared" si="9"/>
        <v/>
      </c>
    </row>
    <row r="93" spans="4:7" x14ac:dyDescent="0.25">
      <c r="D93" s="35">
        <f t="shared" si="7"/>
        <v>0</v>
      </c>
      <c r="E93" s="35">
        <f t="shared" si="8"/>
        <v>0</v>
      </c>
      <c r="F93" s="36" t="str">
        <f t="shared" si="6"/>
        <v/>
      </c>
      <c r="G93" s="36" t="str">
        <f t="shared" si="9"/>
        <v/>
      </c>
    </row>
    <row r="94" spans="4:7" x14ac:dyDescent="0.25">
      <c r="D94" s="35">
        <f t="shared" si="7"/>
        <v>0</v>
      </c>
      <c r="E94" s="35">
        <f t="shared" si="8"/>
        <v>0</v>
      </c>
      <c r="F94" s="36" t="str">
        <f t="shared" si="6"/>
        <v/>
      </c>
      <c r="G94" s="36" t="str">
        <f t="shared" si="9"/>
        <v/>
      </c>
    </row>
    <row r="95" spans="4:7" x14ac:dyDescent="0.25">
      <c r="D95" s="35">
        <f t="shared" si="7"/>
        <v>0</v>
      </c>
      <c r="E95" s="35">
        <f t="shared" si="8"/>
        <v>0</v>
      </c>
      <c r="F95" s="36" t="str">
        <f t="shared" si="6"/>
        <v/>
      </c>
      <c r="G95" s="36" t="str">
        <f t="shared" si="9"/>
        <v/>
      </c>
    </row>
    <row r="96" spans="4:7" x14ac:dyDescent="0.25">
      <c r="D96" s="35">
        <f t="shared" si="7"/>
        <v>0</v>
      </c>
      <c r="E96" s="35">
        <f t="shared" si="8"/>
        <v>0</v>
      </c>
      <c r="F96" s="36" t="str">
        <f t="shared" si="6"/>
        <v/>
      </c>
      <c r="G96" s="36" t="str">
        <f t="shared" si="9"/>
        <v/>
      </c>
    </row>
    <row r="97" spans="4:7" x14ac:dyDescent="0.25">
      <c r="D97" s="35">
        <f t="shared" si="7"/>
        <v>0</v>
      </c>
      <c r="E97" s="35">
        <f t="shared" si="8"/>
        <v>0</v>
      </c>
      <c r="F97" s="36" t="str">
        <f t="shared" si="6"/>
        <v/>
      </c>
      <c r="G97" s="36" t="str">
        <f t="shared" si="9"/>
        <v/>
      </c>
    </row>
    <row r="98" spans="4:7" x14ac:dyDescent="0.25">
      <c r="D98" s="35">
        <f t="shared" si="7"/>
        <v>0</v>
      </c>
      <c r="E98" s="35">
        <f t="shared" si="8"/>
        <v>0</v>
      </c>
      <c r="F98" s="36" t="str">
        <f t="shared" si="6"/>
        <v/>
      </c>
      <c r="G98" s="36" t="str">
        <f t="shared" si="9"/>
        <v/>
      </c>
    </row>
    <row r="99" spans="4:7" x14ac:dyDescent="0.25">
      <c r="D99" s="35">
        <f t="shared" si="7"/>
        <v>0</v>
      </c>
      <c r="E99" s="35">
        <f t="shared" si="8"/>
        <v>0</v>
      </c>
      <c r="F99" s="36" t="str">
        <f t="shared" si="6"/>
        <v/>
      </c>
      <c r="G99" s="36" t="str">
        <f t="shared" si="9"/>
        <v/>
      </c>
    </row>
    <row r="100" spans="4:7" x14ac:dyDescent="0.25">
      <c r="D100" s="35">
        <f t="shared" si="7"/>
        <v>0</v>
      </c>
      <c r="E100" s="35">
        <f t="shared" si="8"/>
        <v>0</v>
      </c>
      <c r="F100" s="36" t="str">
        <f t="shared" si="6"/>
        <v/>
      </c>
      <c r="G100" s="36" t="str">
        <f t="shared" si="9"/>
        <v/>
      </c>
    </row>
    <row r="101" spans="4:7" x14ac:dyDescent="0.25">
      <c r="D101" s="35">
        <f t="shared" si="7"/>
        <v>0</v>
      </c>
      <c r="E101" s="35">
        <f t="shared" si="8"/>
        <v>0</v>
      </c>
      <c r="F101" s="36" t="str">
        <f t="shared" si="6"/>
        <v/>
      </c>
      <c r="G101" s="36" t="str">
        <f t="shared" si="9"/>
        <v/>
      </c>
    </row>
    <row r="102" spans="4:7" x14ac:dyDescent="0.25">
      <c r="D102" s="35">
        <f t="shared" si="7"/>
        <v>0</v>
      </c>
      <c r="E102" s="35">
        <f t="shared" si="8"/>
        <v>0</v>
      </c>
      <c r="F102" s="36" t="str">
        <f t="shared" si="6"/>
        <v/>
      </c>
      <c r="G102" s="36" t="str">
        <f t="shared" si="9"/>
        <v/>
      </c>
    </row>
    <row r="103" spans="4:7" x14ac:dyDescent="0.25">
      <c r="D103" s="35">
        <f t="shared" si="7"/>
        <v>0</v>
      </c>
      <c r="E103" s="35">
        <f t="shared" si="8"/>
        <v>0</v>
      </c>
      <c r="F103" s="36" t="str">
        <f t="shared" si="6"/>
        <v/>
      </c>
      <c r="G103" s="36" t="str">
        <f t="shared" si="9"/>
        <v/>
      </c>
    </row>
    <row r="104" spans="4:7" x14ac:dyDescent="0.25">
      <c r="D104" s="35">
        <f t="shared" si="7"/>
        <v>0</v>
      </c>
      <c r="E104" s="35">
        <f t="shared" si="8"/>
        <v>0</v>
      </c>
      <c r="F104" s="36" t="str">
        <f t="shared" si="6"/>
        <v/>
      </c>
      <c r="G104" s="36" t="str">
        <f t="shared" si="9"/>
        <v/>
      </c>
    </row>
    <row r="105" spans="4:7" x14ac:dyDescent="0.25">
      <c r="D105" s="35">
        <f t="shared" si="7"/>
        <v>0</v>
      </c>
      <c r="E105" s="35">
        <f t="shared" si="8"/>
        <v>0</v>
      </c>
      <c r="F105" s="36" t="str">
        <f t="shared" si="6"/>
        <v/>
      </c>
      <c r="G105" s="36" t="str">
        <f t="shared" si="9"/>
        <v/>
      </c>
    </row>
    <row r="106" spans="4:7" x14ac:dyDescent="0.25">
      <c r="D106" s="35">
        <f t="shared" si="7"/>
        <v>0</v>
      </c>
      <c r="E106" s="35">
        <f t="shared" si="8"/>
        <v>0</v>
      </c>
      <c r="F106" s="36" t="str">
        <f t="shared" si="6"/>
        <v/>
      </c>
      <c r="G106" s="36" t="str">
        <f t="shared" si="9"/>
        <v/>
      </c>
    </row>
    <row r="107" spans="4:7" x14ac:dyDescent="0.25">
      <c r="D107" s="35">
        <f t="shared" si="7"/>
        <v>0</v>
      </c>
      <c r="E107" s="35">
        <f t="shared" si="8"/>
        <v>0</v>
      </c>
      <c r="F107" s="36" t="str">
        <f t="shared" si="6"/>
        <v/>
      </c>
      <c r="G107" s="36" t="str">
        <f t="shared" si="9"/>
        <v/>
      </c>
    </row>
    <row r="108" spans="4:7" x14ac:dyDescent="0.25">
      <c r="D108" s="35">
        <f t="shared" si="7"/>
        <v>0</v>
      </c>
      <c r="E108" s="35">
        <f t="shared" si="8"/>
        <v>0</v>
      </c>
      <c r="F108" s="36" t="str">
        <f t="shared" si="6"/>
        <v/>
      </c>
      <c r="G108" s="36" t="str">
        <f t="shared" si="9"/>
        <v/>
      </c>
    </row>
    <row r="109" spans="4:7" x14ac:dyDescent="0.25">
      <c r="D109" s="35">
        <f t="shared" si="7"/>
        <v>0</v>
      </c>
      <c r="E109" s="35">
        <f t="shared" si="8"/>
        <v>0</v>
      </c>
      <c r="F109" s="36" t="str">
        <f t="shared" si="6"/>
        <v/>
      </c>
      <c r="G109" s="36" t="str">
        <f t="shared" si="9"/>
        <v/>
      </c>
    </row>
    <row r="110" spans="4:7" x14ac:dyDescent="0.25">
      <c r="D110" s="35">
        <f t="shared" si="7"/>
        <v>0</v>
      </c>
      <c r="E110" s="35">
        <f t="shared" si="8"/>
        <v>0</v>
      </c>
      <c r="F110" s="36" t="str">
        <f t="shared" si="6"/>
        <v/>
      </c>
      <c r="G110" s="36" t="str">
        <f t="shared" si="9"/>
        <v/>
      </c>
    </row>
    <row r="111" spans="4:7" x14ac:dyDescent="0.25">
      <c r="D111" s="35">
        <f t="shared" si="7"/>
        <v>0</v>
      </c>
      <c r="E111" s="35">
        <f t="shared" si="8"/>
        <v>0</v>
      </c>
      <c r="F111" s="36" t="str">
        <f t="shared" si="6"/>
        <v/>
      </c>
      <c r="G111" s="36" t="str">
        <f t="shared" si="9"/>
        <v/>
      </c>
    </row>
    <row r="112" spans="4:7" x14ac:dyDescent="0.25">
      <c r="D112" s="35">
        <f t="shared" si="7"/>
        <v>0</v>
      </c>
      <c r="E112" s="35">
        <f t="shared" si="8"/>
        <v>0</v>
      </c>
      <c r="F112" s="36" t="str">
        <f t="shared" si="6"/>
        <v/>
      </c>
      <c r="G112" s="36" t="str">
        <f t="shared" si="9"/>
        <v/>
      </c>
    </row>
    <row r="113" spans="4:7" x14ac:dyDescent="0.25">
      <c r="D113" s="35">
        <f t="shared" si="7"/>
        <v>0</v>
      </c>
      <c r="E113" s="35">
        <f t="shared" si="8"/>
        <v>0</v>
      </c>
      <c r="F113" s="36" t="str">
        <f t="shared" si="6"/>
        <v/>
      </c>
      <c r="G113" s="36" t="str">
        <f t="shared" si="9"/>
        <v/>
      </c>
    </row>
    <row r="114" spans="4:7" x14ac:dyDescent="0.25">
      <c r="D114" s="35">
        <f t="shared" si="7"/>
        <v>0</v>
      </c>
      <c r="E114" s="35">
        <f t="shared" si="8"/>
        <v>0</v>
      </c>
      <c r="F114" s="36" t="str">
        <f t="shared" si="6"/>
        <v/>
      </c>
      <c r="G114" s="36" t="str">
        <f t="shared" si="9"/>
        <v/>
      </c>
    </row>
    <row r="115" spans="4:7" x14ac:dyDescent="0.25">
      <c r="D115" s="35">
        <f t="shared" si="7"/>
        <v>0</v>
      </c>
      <c r="E115" s="35">
        <f t="shared" si="8"/>
        <v>0</v>
      </c>
      <c r="F115" s="36" t="str">
        <f t="shared" si="6"/>
        <v/>
      </c>
      <c r="G115" s="36" t="str">
        <f t="shared" si="9"/>
        <v/>
      </c>
    </row>
    <row r="116" spans="4:7" x14ac:dyDescent="0.25">
      <c r="D116" s="35">
        <f t="shared" si="7"/>
        <v>0</v>
      </c>
      <c r="E116" s="35">
        <f t="shared" si="8"/>
        <v>0</v>
      </c>
      <c r="F116" s="36" t="str">
        <f t="shared" si="6"/>
        <v/>
      </c>
      <c r="G116" s="36" t="str">
        <f t="shared" si="9"/>
        <v/>
      </c>
    </row>
    <row r="117" spans="4:7" x14ac:dyDescent="0.25">
      <c r="D117" s="35">
        <f t="shared" si="7"/>
        <v>0</v>
      </c>
      <c r="E117" s="35">
        <f t="shared" si="8"/>
        <v>0</v>
      </c>
      <c r="F117" s="36" t="str">
        <f t="shared" si="6"/>
        <v/>
      </c>
      <c r="G117" s="36" t="str">
        <f t="shared" si="9"/>
        <v/>
      </c>
    </row>
    <row r="118" spans="4:7" x14ac:dyDescent="0.25">
      <c r="D118" s="35">
        <f t="shared" si="7"/>
        <v>0</v>
      </c>
      <c r="E118" s="35">
        <f t="shared" si="8"/>
        <v>0</v>
      </c>
      <c r="F118" s="36" t="str">
        <f t="shared" si="6"/>
        <v/>
      </c>
      <c r="G118" s="36" t="str">
        <f t="shared" si="9"/>
        <v/>
      </c>
    </row>
    <row r="119" spans="4:7" x14ac:dyDescent="0.25">
      <c r="D119" s="35">
        <f t="shared" si="7"/>
        <v>0</v>
      </c>
      <c r="E119" s="35">
        <f t="shared" si="8"/>
        <v>0</v>
      </c>
      <c r="F119" s="36" t="str">
        <f t="shared" si="6"/>
        <v/>
      </c>
      <c r="G119" s="36" t="str">
        <f t="shared" si="9"/>
        <v/>
      </c>
    </row>
    <row r="120" spans="4:7" x14ac:dyDescent="0.25">
      <c r="D120" s="35">
        <f t="shared" si="7"/>
        <v>0</v>
      </c>
      <c r="E120" s="35">
        <f t="shared" si="8"/>
        <v>0</v>
      </c>
      <c r="F120" s="36" t="str">
        <f t="shared" si="6"/>
        <v/>
      </c>
      <c r="G120" s="36" t="str">
        <f t="shared" si="9"/>
        <v/>
      </c>
    </row>
    <row r="121" spans="4:7" x14ac:dyDescent="0.25">
      <c r="D121" s="35">
        <f t="shared" si="7"/>
        <v>0</v>
      </c>
      <c r="E121" s="35">
        <f t="shared" si="8"/>
        <v>0</v>
      </c>
      <c r="F121" s="36" t="str">
        <f t="shared" si="6"/>
        <v/>
      </c>
      <c r="G121" s="36" t="str">
        <f t="shared" si="9"/>
        <v/>
      </c>
    </row>
    <row r="122" spans="4:7" x14ac:dyDescent="0.25">
      <c r="D122" s="35">
        <f t="shared" si="7"/>
        <v>0</v>
      </c>
      <c r="E122" s="35">
        <f t="shared" si="8"/>
        <v>0</v>
      </c>
      <c r="F122" s="36" t="str">
        <f t="shared" si="6"/>
        <v/>
      </c>
      <c r="G122" s="36" t="str">
        <f t="shared" si="9"/>
        <v/>
      </c>
    </row>
    <row r="123" spans="4:7" x14ac:dyDescent="0.25">
      <c r="D123" s="35">
        <f t="shared" si="7"/>
        <v>0</v>
      </c>
      <c r="E123" s="35">
        <f t="shared" si="8"/>
        <v>0</v>
      </c>
      <c r="F123" s="36" t="str">
        <f t="shared" si="6"/>
        <v/>
      </c>
      <c r="G123" s="36" t="str">
        <f t="shared" si="9"/>
        <v/>
      </c>
    </row>
    <row r="124" spans="4:7" x14ac:dyDescent="0.25">
      <c r="D124" s="35">
        <f t="shared" si="7"/>
        <v>0</v>
      </c>
      <c r="E124" s="35">
        <f t="shared" si="8"/>
        <v>0</v>
      </c>
      <c r="F124" s="36" t="str">
        <f t="shared" si="6"/>
        <v/>
      </c>
      <c r="G124" s="36" t="str">
        <f t="shared" si="9"/>
        <v/>
      </c>
    </row>
    <row r="125" spans="4:7" x14ac:dyDescent="0.25">
      <c r="D125" s="35">
        <f t="shared" si="7"/>
        <v>0</v>
      </c>
      <c r="E125" s="35">
        <f t="shared" si="8"/>
        <v>0</v>
      </c>
      <c r="F125" s="36" t="str">
        <f t="shared" si="6"/>
        <v/>
      </c>
      <c r="G125" s="36" t="str">
        <f t="shared" si="9"/>
        <v/>
      </c>
    </row>
    <row r="126" spans="4:7" x14ac:dyDescent="0.25">
      <c r="D126" s="35">
        <f t="shared" si="7"/>
        <v>0</v>
      </c>
      <c r="E126" s="35">
        <f t="shared" si="8"/>
        <v>0</v>
      </c>
      <c r="F126" s="36" t="str">
        <f t="shared" si="6"/>
        <v/>
      </c>
      <c r="G126" s="36" t="str">
        <f t="shared" si="9"/>
        <v/>
      </c>
    </row>
    <row r="127" spans="4:7" x14ac:dyDescent="0.25">
      <c r="D127" s="35">
        <f t="shared" si="7"/>
        <v>0</v>
      </c>
      <c r="E127" s="35">
        <f t="shared" si="8"/>
        <v>0</v>
      </c>
      <c r="F127" s="36" t="str">
        <f t="shared" si="6"/>
        <v/>
      </c>
      <c r="G127" s="36" t="str">
        <f t="shared" si="9"/>
        <v/>
      </c>
    </row>
    <row r="128" spans="4:7" x14ac:dyDescent="0.25">
      <c r="D128" s="35">
        <f t="shared" si="7"/>
        <v>0</v>
      </c>
      <c r="E128" s="35">
        <f t="shared" si="8"/>
        <v>0</v>
      </c>
      <c r="F128" s="36" t="str">
        <f t="shared" si="6"/>
        <v/>
      </c>
      <c r="G128" s="36" t="str">
        <f t="shared" si="9"/>
        <v/>
      </c>
    </row>
    <row r="129" spans="4:7" x14ac:dyDescent="0.25">
      <c r="D129" s="35">
        <f t="shared" si="7"/>
        <v>0</v>
      </c>
      <c r="E129" s="35">
        <f t="shared" si="8"/>
        <v>0</v>
      </c>
      <c r="F129" s="36" t="str">
        <f t="shared" si="6"/>
        <v/>
      </c>
      <c r="G129" s="36" t="str">
        <f t="shared" si="9"/>
        <v/>
      </c>
    </row>
    <row r="130" spans="4:7" x14ac:dyDescent="0.25">
      <c r="D130" s="35">
        <f t="shared" si="7"/>
        <v>0</v>
      </c>
      <c r="E130" s="35">
        <f t="shared" si="8"/>
        <v>0</v>
      </c>
      <c r="F130" s="36" t="str">
        <f t="shared" ref="F130:F193" si="10">IF(ISBLANK(B130),"",IF(B130="New",14,IF(D130=0,1,IF(D130&gt;=200,13,IF(D130&gt;=175,12,IF(D130&gt;=150,11,IF(D130&gt;=125,10,IF(D130&gt;=100,9,IF(D130&gt;=75,8,IF(D130&gt;=50,7,IF(D130&gt;=30,6,IF(D130&gt;=20,5,IF(D130&gt;=10,4,IF(D130&gt;=5,3,IF(D130&gt;=0,2)))))))))))))))</f>
        <v/>
      </c>
      <c r="G130" s="36" t="str">
        <f t="shared" si="9"/>
        <v/>
      </c>
    </row>
    <row r="131" spans="4:7" x14ac:dyDescent="0.25">
      <c r="D131" s="35">
        <f t="shared" ref="D131:D193" si="11">B131/52</f>
        <v>0</v>
      </c>
      <c r="E131" s="35">
        <f t="shared" ref="E131:E193" si="12">C131/52</f>
        <v>0</v>
      </c>
      <c r="F131" s="36" t="str">
        <f t="shared" si="10"/>
        <v/>
      </c>
      <c r="G131" s="36" t="str">
        <f t="shared" ref="G131:G194" si="13">IF(ISBLANK(C131),"",IF(OR(C131="Died",C131="left"),14,IF(E131=0,1,IF(E131&gt;=200,13,IF(E131&gt;=175,12,IF(E131&gt;=150,11,IF(E131&gt;=125,10,IF(E131&gt;=100,9,IF(E131&gt;=75,8,IF(E131&gt;=50,7,IF(E131&gt;=30,6,IF(E131&gt;=20,5,IF(E131&gt;=10,4,IF(E131&gt;=5,3,IF(E131&gt;=0,2)))))))))))))))</f>
        <v/>
      </c>
    </row>
    <row r="132" spans="4:7" x14ac:dyDescent="0.25">
      <c r="D132" s="35">
        <f t="shared" si="11"/>
        <v>0</v>
      </c>
      <c r="E132" s="35">
        <f t="shared" si="12"/>
        <v>0</v>
      </c>
      <c r="F132" s="36" t="str">
        <f t="shared" si="10"/>
        <v/>
      </c>
      <c r="G132" s="36" t="str">
        <f t="shared" si="13"/>
        <v/>
      </c>
    </row>
    <row r="133" spans="4:7" x14ac:dyDescent="0.25">
      <c r="D133" s="35">
        <f t="shared" si="11"/>
        <v>0</v>
      </c>
      <c r="E133" s="35">
        <f t="shared" si="12"/>
        <v>0</v>
      </c>
      <c r="F133" s="36" t="str">
        <f t="shared" si="10"/>
        <v/>
      </c>
      <c r="G133" s="36" t="str">
        <f t="shared" si="13"/>
        <v/>
      </c>
    </row>
    <row r="134" spans="4:7" x14ac:dyDescent="0.25">
      <c r="D134" s="35">
        <f t="shared" si="11"/>
        <v>0</v>
      </c>
      <c r="E134" s="35">
        <f t="shared" si="12"/>
        <v>0</v>
      </c>
      <c r="F134" s="36" t="str">
        <f t="shared" si="10"/>
        <v/>
      </c>
      <c r="G134" s="36" t="str">
        <f t="shared" si="13"/>
        <v/>
      </c>
    </row>
    <row r="135" spans="4:7" x14ac:dyDescent="0.25">
      <c r="D135" s="35">
        <f t="shared" si="11"/>
        <v>0</v>
      </c>
      <c r="E135" s="35">
        <f t="shared" si="12"/>
        <v>0</v>
      </c>
      <c r="F135" s="36" t="str">
        <f t="shared" si="10"/>
        <v/>
      </c>
      <c r="G135" s="36" t="str">
        <f t="shared" si="13"/>
        <v/>
      </c>
    </row>
    <row r="136" spans="4:7" x14ac:dyDescent="0.25">
      <c r="D136" s="35">
        <f t="shared" si="11"/>
        <v>0</v>
      </c>
      <c r="E136" s="35">
        <f t="shared" si="12"/>
        <v>0</v>
      </c>
      <c r="F136" s="36" t="str">
        <f t="shared" si="10"/>
        <v/>
      </c>
      <c r="G136" s="36" t="str">
        <f t="shared" si="13"/>
        <v/>
      </c>
    </row>
    <row r="137" spans="4:7" x14ac:dyDescent="0.25">
      <c r="D137" s="35">
        <f t="shared" si="11"/>
        <v>0</v>
      </c>
      <c r="E137" s="35">
        <f t="shared" si="12"/>
        <v>0</v>
      </c>
      <c r="F137" s="36" t="str">
        <f t="shared" si="10"/>
        <v/>
      </c>
      <c r="G137" s="36" t="str">
        <f t="shared" si="13"/>
        <v/>
      </c>
    </row>
    <row r="138" spans="4:7" x14ac:dyDescent="0.25">
      <c r="D138" s="35">
        <f t="shared" si="11"/>
        <v>0</v>
      </c>
      <c r="E138" s="35">
        <f t="shared" si="12"/>
        <v>0</v>
      </c>
      <c r="F138" s="36" t="str">
        <f t="shared" si="10"/>
        <v/>
      </c>
      <c r="G138" s="36" t="str">
        <f t="shared" si="13"/>
        <v/>
      </c>
    </row>
    <row r="139" spans="4:7" x14ac:dyDescent="0.25">
      <c r="D139" s="35">
        <f t="shared" si="11"/>
        <v>0</v>
      </c>
      <c r="E139" s="35">
        <f t="shared" si="12"/>
        <v>0</v>
      </c>
      <c r="F139" s="36" t="str">
        <f t="shared" si="10"/>
        <v/>
      </c>
      <c r="G139" s="36" t="str">
        <f t="shared" si="13"/>
        <v/>
      </c>
    </row>
    <row r="140" spans="4:7" x14ac:dyDescent="0.25">
      <c r="D140" s="35">
        <f t="shared" si="11"/>
        <v>0</v>
      </c>
      <c r="E140" s="35">
        <f t="shared" si="12"/>
        <v>0</v>
      </c>
      <c r="F140" s="36" t="str">
        <f t="shared" si="10"/>
        <v/>
      </c>
      <c r="G140" s="36" t="str">
        <f t="shared" si="13"/>
        <v/>
      </c>
    </row>
    <row r="141" spans="4:7" x14ac:dyDescent="0.25">
      <c r="D141" s="35">
        <f t="shared" si="11"/>
        <v>0</v>
      </c>
      <c r="E141" s="35">
        <f t="shared" si="12"/>
        <v>0</v>
      </c>
      <c r="F141" s="36" t="str">
        <f t="shared" si="10"/>
        <v/>
      </c>
      <c r="G141" s="36" t="str">
        <f t="shared" si="13"/>
        <v/>
      </c>
    </row>
    <row r="142" spans="4:7" x14ac:dyDescent="0.25">
      <c r="D142" s="35">
        <f t="shared" si="11"/>
        <v>0</v>
      </c>
      <c r="E142" s="35">
        <f t="shared" si="12"/>
        <v>0</v>
      </c>
      <c r="F142" s="36" t="str">
        <f t="shared" si="10"/>
        <v/>
      </c>
      <c r="G142" s="36" t="str">
        <f t="shared" si="13"/>
        <v/>
      </c>
    </row>
    <row r="143" spans="4:7" x14ac:dyDescent="0.25">
      <c r="D143" s="35">
        <f t="shared" si="11"/>
        <v>0</v>
      </c>
      <c r="E143" s="35">
        <f t="shared" si="12"/>
        <v>0</v>
      </c>
      <c r="F143" s="36" t="str">
        <f t="shared" si="10"/>
        <v/>
      </c>
      <c r="G143" s="36" t="str">
        <f t="shared" si="13"/>
        <v/>
      </c>
    </row>
    <row r="144" spans="4:7" x14ac:dyDescent="0.25">
      <c r="D144" s="35">
        <f t="shared" si="11"/>
        <v>0</v>
      </c>
      <c r="E144" s="35">
        <f t="shared" si="12"/>
        <v>0</v>
      </c>
      <c r="F144" s="36" t="str">
        <f t="shared" si="10"/>
        <v/>
      </c>
      <c r="G144" s="36" t="str">
        <f t="shared" si="13"/>
        <v/>
      </c>
    </row>
    <row r="145" spans="4:7" x14ac:dyDescent="0.25">
      <c r="D145" s="35">
        <f t="shared" si="11"/>
        <v>0</v>
      </c>
      <c r="E145" s="35">
        <f t="shared" si="12"/>
        <v>0</v>
      </c>
      <c r="F145" s="36" t="str">
        <f t="shared" si="10"/>
        <v/>
      </c>
      <c r="G145" s="36" t="str">
        <f t="shared" si="13"/>
        <v/>
      </c>
    </row>
    <row r="146" spans="4:7" x14ac:dyDescent="0.25">
      <c r="D146" s="35">
        <f t="shared" si="11"/>
        <v>0</v>
      </c>
      <c r="E146" s="35">
        <f t="shared" si="12"/>
        <v>0</v>
      </c>
      <c r="F146" s="36" t="str">
        <f t="shared" si="10"/>
        <v/>
      </c>
      <c r="G146" s="36" t="str">
        <f t="shared" si="13"/>
        <v/>
      </c>
    </row>
    <row r="147" spans="4:7" x14ac:dyDescent="0.25">
      <c r="D147" s="35">
        <f t="shared" si="11"/>
        <v>0</v>
      </c>
      <c r="E147" s="35">
        <f t="shared" si="12"/>
        <v>0</v>
      </c>
      <c r="F147" s="36" t="str">
        <f t="shared" si="10"/>
        <v/>
      </c>
      <c r="G147" s="36" t="str">
        <f t="shared" si="13"/>
        <v/>
      </c>
    </row>
    <row r="148" spans="4:7" x14ac:dyDescent="0.25">
      <c r="D148" s="35">
        <f t="shared" si="11"/>
        <v>0</v>
      </c>
      <c r="E148" s="35">
        <f t="shared" si="12"/>
        <v>0</v>
      </c>
      <c r="F148" s="36" t="str">
        <f t="shared" si="10"/>
        <v/>
      </c>
      <c r="G148" s="36" t="str">
        <f t="shared" si="13"/>
        <v/>
      </c>
    </row>
    <row r="149" spans="4:7" x14ac:dyDescent="0.25">
      <c r="D149" s="35">
        <f t="shared" si="11"/>
        <v>0</v>
      </c>
      <c r="E149" s="35">
        <f t="shared" si="12"/>
        <v>0</v>
      </c>
      <c r="F149" s="36" t="str">
        <f t="shared" si="10"/>
        <v/>
      </c>
      <c r="G149" s="36" t="str">
        <f t="shared" si="13"/>
        <v/>
      </c>
    </row>
    <row r="150" spans="4:7" x14ac:dyDescent="0.25">
      <c r="D150" s="35">
        <f t="shared" si="11"/>
        <v>0</v>
      </c>
      <c r="E150" s="35">
        <f t="shared" si="12"/>
        <v>0</v>
      </c>
      <c r="F150" s="36" t="str">
        <f t="shared" si="10"/>
        <v/>
      </c>
      <c r="G150" s="36" t="str">
        <f t="shared" si="13"/>
        <v/>
      </c>
    </row>
    <row r="151" spans="4:7" x14ac:dyDescent="0.25">
      <c r="D151" s="35">
        <f t="shared" si="11"/>
        <v>0</v>
      </c>
      <c r="E151" s="35">
        <f t="shared" si="12"/>
        <v>0</v>
      </c>
      <c r="F151" s="36" t="str">
        <f t="shared" si="10"/>
        <v/>
      </c>
      <c r="G151" s="36" t="str">
        <f t="shared" si="13"/>
        <v/>
      </c>
    </row>
    <row r="152" spans="4:7" x14ac:dyDescent="0.25">
      <c r="D152" s="35">
        <f t="shared" si="11"/>
        <v>0</v>
      </c>
      <c r="E152" s="35">
        <f t="shared" si="12"/>
        <v>0</v>
      </c>
      <c r="F152" s="36" t="str">
        <f t="shared" si="10"/>
        <v/>
      </c>
      <c r="G152" s="36" t="str">
        <f t="shared" si="13"/>
        <v/>
      </c>
    </row>
    <row r="153" spans="4:7" x14ac:dyDescent="0.25">
      <c r="D153" s="35">
        <f t="shared" si="11"/>
        <v>0</v>
      </c>
      <c r="E153" s="35">
        <f t="shared" si="12"/>
        <v>0</v>
      </c>
      <c r="F153" s="36" t="str">
        <f t="shared" si="10"/>
        <v/>
      </c>
      <c r="G153" s="36" t="str">
        <f t="shared" si="13"/>
        <v/>
      </c>
    </row>
    <row r="154" spans="4:7" x14ac:dyDescent="0.25">
      <c r="D154" s="35">
        <f t="shared" si="11"/>
        <v>0</v>
      </c>
      <c r="E154" s="35">
        <f t="shared" si="12"/>
        <v>0</v>
      </c>
      <c r="F154" s="36" t="str">
        <f t="shared" si="10"/>
        <v/>
      </c>
      <c r="G154" s="36" t="str">
        <f t="shared" si="13"/>
        <v/>
      </c>
    </row>
    <row r="155" spans="4:7" x14ac:dyDescent="0.25">
      <c r="D155" s="35">
        <f t="shared" si="11"/>
        <v>0</v>
      </c>
      <c r="E155" s="35">
        <f t="shared" si="12"/>
        <v>0</v>
      </c>
      <c r="F155" s="36" t="str">
        <f t="shared" si="10"/>
        <v/>
      </c>
      <c r="G155" s="36" t="str">
        <f t="shared" si="13"/>
        <v/>
      </c>
    </row>
    <row r="156" spans="4:7" x14ac:dyDescent="0.25">
      <c r="D156" s="35">
        <f t="shared" si="11"/>
        <v>0</v>
      </c>
      <c r="E156" s="35">
        <f t="shared" si="12"/>
        <v>0</v>
      </c>
      <c r="F156" s="36" t="str">
        <f t="shared" si="10"/>
        <v/>
      </c>
      <c r="G156" s="36" t="str">
        <f t="shared" si="13"/>
        <v/>
      </c>
    </row>
    <row r="157" spans="4:7" x14ac:dyDescent="0.25">
      <c r="D157" s="35">
        <f t="shared" si="11"/>
        <v>0</v>
      </c>
      <c r="E157" s="35">
        <f t="shared" si="12"/>
        <v>0</v>
      </c>
      <c r="F157" s="36" t="str">
        <f t="shared" si="10"/>
        <v/>
      </c>
      <c r="G157" s="36" t="str">
        <f t="shared" si="13"/>
        <v/>
      </c>
    </row>
    <row r="158" spans="4:7" x14ac:dyDescent="0.25">
      <c r="D158" s="35">
        <f t="shared" si="11"/>
        <v>0</v>
      </c>
      <c r="E158" s="35">
        <f t="shared" si="12"/>
        <v>0</v>
      </c>
      <c r="F158" s="36" t="str">
        <f t="shared" si="10"/>
        <v/>
      </c>
      <c r="G158" s="36" t="str">
        <f t="shared" si="13"/>
        <v/>
      </c>
    </row>
    <row r="159" spans="4:7" x14ac:dyDescent="0.25">
      <c r="D159" s="35">
        <f t="shared" si="11"/>
        <v>0</v>
      </c>
      <c r="E159" s="35">
        <f t="shared" si="12"/>
        <v>0</v>
      </c>
      <c r="F159" s="36" t="str">
        <f t="shared" si="10"/>
        <v/>
      </c>
      <c r="G159" s="36" t="str">
        <f t="shared" si="13"/>
        <v/>
      </c>
    </row>
    <row r="160" spans="4:7" x14ac:dyDescent="0.25">
      <c r="D160" s="35">
        <f t="shared" si="11"/>
        <v>0</v>
      </c>
      <c r="E160" s="35">
        <f t="shared" si="12"/>
        <v>0</v>
      </c>
      <c r="F160" s="36" t="str">
        <f t="shared" si="10"/>
        <v/>
      </c>
      <c r="G160" s="36" t="str">
        <f t="shared" si="13"/>
        <v/>
      </c>
    </row>
    <row r="161" spans="4:7" x14ac:dyDescent="0.25">
      <c r="D161" s="35">
        <f t="shared" si="11"/>
        <v>0</v>
      </c>
      <c r="E161" s="35">
        <f t="shared" si="12"/>
        <v>0</v>
      </c>
      <c r="F161" s="36" t="str">
        <f t="shared" si="10"/>
        <v/>
      </c>
      <c r="G161" s="36" t="str">
        <f t="shared" si="13"/>
        <v/>
      </c>
    </row>
    <row r="162" spans="4:7" x14ac:dyDescent="0.25">
      <c r="D162" s="35">
        <f t="shared" si="11"/>
        <v>0</v>
      </c>
      <c r="E162" s="35">
        <f t="shared" si="12"/>
        <v>0</v>
      </c>
      <c r="F162" s="36" t="str">
        <f t="shared" si="10"/>
        <v/>
      </c>
      <c r="G162" s="36" t="str">
        <f t="shared" si="13"/>
        <v/>
      </c>
    </row>
    <row r="163" spans="4:7" x14ac:dyDescent="0.25">
      <c r="D163" s="35">
        <f t="shared" si="11"/>
        <v>0</v>
      </c>
      <c r="E163" s="35">
        <f t="shared" si="12"/>
        <v>0</v>
      </c>
      <c r="F163" s="36" t="str">
        <f t="shared" si="10"/>
        <v/>
      </c>
      <c r="G163" s="36" t="str">
        <f t="shared" si="13"/>
        <v/>
      </c>
    </row>
    <row r="164" spans="4:7" x14ac:dyDescent="0.25">
      <c r="D164" s="35">
        <f t="shared" si="11"/>
        <v>0</v>
      </c>
      <c r="E164" s="35">
        <f t="shared" si="12"/>
        <v>0</v>
      </c>
      <c r="F164" s="36" t="str">
        <f t="shared" si="10"/>
        <v/>
      </c>
      <c r="G164" s="36" t="str">
        <f t="shared" si="13"/>
        <v/>
      </c>
    </row>
    <row r="165" spans="4:7" x14ac:dyDescent="0.25">
      <c r="D165" s="35">
        <f t="shared" si="11"/>
        <v>0</v>
      </c>
      <c r="E165" s="35">
        <f t="shared" si="12"/>
        <v>0</v>
      </c>
      <c r="F165" s="36" t="str">
        <f t="shared" si="10"/>
        <v/>
      </c>
      <c r="G165" s="36" t="str">
        <f t="shared" si="13"/>
        <v/>
      </c>
    </row>
    <row r="166" spans="4:7" x14ac:dyDescent="0.25">
      <c r="D166" s="35">
        <f t="shared" si="11"/>
        <v>0</v>
      </c>
      <c r="E166" s="35">
        <f t="shared" si="12"/>
        <v>0</v>
      </c>
      <c r="F166" s="36" t="str">
        <f t="shared" si="10"/>
        <v/>
      </c>
      <c r="G166" s="36" t="str">
        <f t="shared" si="13"/>
        <v/>
      </c>
    </row>
    <row r="167" spans="4:7" x14ac:dyDescent="0.25">
      <c r="D167" s="35">
        <f t="shared" si="11"/>
        <v>0</v>
      </c>
      <c r="E167" s="35">
        <f t="shared" si="12"/>
        <v>0</v>
      </c>
      <c r="F167" s="36" t="str">
        <f t="shared" si="10"/>
        <v/>
      </c>
      <c r="G167" s="36" t="str">
        <f t="shared" si="13"/>
        <v/>
      </c>
    </row>
    <row r="168" spans="4:7" x14ac:dyDescent="0.25">
      <c r="D168" s="35">
        <f t="shared" si="11"/>
        <v>0</v>
      </c>
      <c r="E168" s="35">
        <f t="shared" si="12"/>
        <v>0</v>
      </c>
      <c r="F168" s="36" t="str">
        <f t="shared" si="10"/>
        <v/>
      </c>
      <c r="G168" s="36" t="str">
        <f t="shared" si="13"/>
        <v/>
      </c>
    </row>
    <row r="169" spans="4:7" x14ac:dyDescent="0.25">
      <c r="D169" s="35">
        <f t="shared" si="11"/>
        <v>0</v>
      </c>
      <c r="E169" s="35">
        <f t="shared" si="12"/>
        <v>0</v>
      </c>
      <c r="F169" s="36" t="str">
        <f t="shared" si="10"/>
        <v/>
      </c>
      <c r="G169" s="36" t="str">
        <f t="shared" si="13"/>
        <v/>
      </c>
    </row>
    <row r="170" spans="4:7" x14ac:dyDescent="0.25">
      <c r="D170" s="35">
        <f t="shared" si="11"/>
        <v>0</v>
      </c>
      <c r="E170" s="35">
        <f t="shared" si="12"/>
        <v>0</v>
      </c>
      <c r="F170" s="36" t="str">
        <f t="shared" si="10"/>
        <v/>
      </c>
      <c r="G170" s="36" t="str">
        <f t="shared" si="13"/>
        <v/>
      </c>
    </row>
    <row r="171" spans="4:7" x14ac:dyDescent="0.25">
      <c r="D171" s="35">
        <f t="shared" si="11"/>
        <v>0</v>
      </c>
      <c r="E171" s="35">
        <f t="shared" si="12"/>
        <v>0</v>
      </c>
      <c r="F171" s="36" t="str">
        <f t="shared" si="10"/>
        <v/>
      </c>
      <c r="G171" s="36" t="str">
        <f t="shared" si="13"/>
        <v/>
      </c>
    </row>
    <row r="172" spans="4:7" x14ac:dyDescent="0.25">
      <c r="D172" s="35">
        <f t="shared" si="11"/>
        <v>0</v>
      </c>
      <c r="E172" s="35">
        <f t="shared" si="12"/>
        <v>0</v>
      </c>
      <c r="F172" s="36" t="str">
        <f t="shared" si="10"/>
        <v/>
      </c>
      <c r="G172" s="36" t="str">
        <f t="shared" si="13"/>
        <v/>
      </c>
    </row>
    <row r="173" spans="4:7" x14ac:dyDescent="0.25">
      <c r="D173" s="35">
        <f t="shared" si="11"/>
        <v>0</v>
      </c>
      <c r="E173" s="35">
        <f t="shared" si="12"/>
        <v>0</v>
      </c>
      <c r="F173" s="36" t="str">
        <f t="shared" si="10"/>
        <v/>
      </c>
      <c r="G173" s="36" t="str">
        <f t="shared" si="13"/>
        <v/>
      </c>
    </row>
    <row r="174" spans="4:7" x14ac:dyDescent="0.25">
      <c r="D174" s="35">
        <f t="shared" si="11"/>
        <v>0</v>
      </c>
      <c r="E174" s="35">
        <f t="shared" si="12"/>
        <v>0</v>
      </c>
      <c r="F174" s="36" t="str">
        <f t="shared" si="10"/>
        <v/>
      </c>
      <c r="G174" s="36" t="str">
        <f t="shared" si="13"/>
        <v/>
      </c>
    </row>
    <row r="175" spans="4:7" x14ac:dyDescent="0.25">
      <c r="D175" s="35">
        <f t="shared" si="11"/>
        <v>0</v>
      </c>
      <c r="E175" s="35">
        <f t="shared" si="12"/>
        <v>0</v>
      </c>
      <c r="F175" s="36" t="str">
        <f t="shared" si="10"/>
        <v/>
      </c>
      <c r="G175" s="36" t="str">
        <f t="shared" si="13"/>
        <v/>
      </c>
    </row>
    <row r="176" spans="4:7" x14ac:dyDescent="0.25">
      <c r="D176" s="35">
        <f t="shared" si="11"/>
        <v>0</v>
      </c>
      <c r="E176" s="35">
        <f t="shared" si="12"/>
        <v>0</v>
      </c>
      <c r="F176" s="36" t="str">
        <f t="shared" si="10"/>
        <v/>
      </c>
      <c r="G176" s="36" t="str">
        <f t="shared" si="13"/>
        <v/>
      </c>
    </row>
    <row r="177" spans="4:7" x14ac:dyDescent="0.25">
      <c r="D177" s="35">
        <f t="shared" si="11"/>
        <v>0</v>
      </c>
      <c r="E177" s="35">
        <f t="shared" si="12"/>
        <v>0</v>
      </c>
      <c r="F177" s="36" t="str">
        <f t="shared" si="10"/>
        <v/>
      </c>
      <c r="G177" s="36" t="str">
        <f t="shared" si="13"/>
        <v/>
      </c>
    </row>
    <row r="178" spans="4:7" x14ac:dyDescent="0.25">
      <c r="D178" s="35">
        <f t="shared" si="11"/>
        <v>0</v>
      </c>
      <c r="E178" s="35">
        <f t="shared" si="12"/>
        <v>0</v>
      </c>
      <c r="F178" s="36" t="str">
        <f t="shared" si="10"/>
        <v/>
      </c>
      <c r="G178" s="36" t="str">
        <f t="shared" si="13"/>
        <v/>
      </c>
    </row>
    <row r="179" spans="4:7" x14ac:dyDescent="0.25">
      <c r="D179" s="35">
        <f t="shared" si="11"/>
        <v>0</v>
      </c>
      <c r="E179" s="35">
        <f t="shared" si="12"/>
        <v>0</v>
      </c>
      <c r="F179" s="36" t="str">
        <f t="shared" si="10"/>
        <v/>
      </c>
      <c r="G179" s="36" t="str">
        <f t="shared" si="13"/>
        <v/>
      </c>
    </row>
    <row r="180" spans="4:7" x14ac:dyDescent="0.25">
      <c r="D180" s="35">
        <f t="shared" si="11"/>
        <v>0</v>
      </c>
      <c r="E180" s="35">
        <f t="shared" si="12"/>
        <v>0</v>
      </c>
      <c r="F180" s="36" t="str">
        <f t="shared" si="10"/>
        <v/>
      </c>
      <c r="G180" s="36" t="str">
        <f t="shared" si="13"/>
        <v/>
      </c>
    </row>
    <row r="181" spans="4:7" x14ac:dyDescent="0.25">
      <c r="D181" s="35">
        <f t="shared" si="11"/>
        <v>0</v>
      </c>
      <c r="E181" s="35">
        <f t="shared" si="12"/>
        <v>0</v>
      </c>
      <c r="F181" s="36" t="str">
        <f t="shared" si="10"/>
        <v/>
      </c>
      <c r="G181" s="36" t="str">
        <f t="shared" si="13"/>
        <v/>
      </c>
    </row>
    <row r="182" spans="4:7" x14ac:dyDescent="0.25">
      <c r="D182" s="35">
        <f t="shared" si="11"/>
        <v>0</v>
      </c>
      <c r="E182" s="35">
        <f t="shared" si="12"/>
        <v>0</v>
      </c>
      <c r="F182" s="36" t="str">
        <f t="shared" si="10"/>
        <v/>
      </c>
      <c r="G182" s="36" t="str">
        <f t="shared" si="13"/>
        <v/>
      </c>
    </row>
    <row r="183" spans="4:7" x14ac:dyDescent="0.25">
      <c r="D183" s="35">
        <f t="shared" si="11"/>
        <v>0</v>
      </c>
      <c r="E183" s="35">
        <f t="shared" si="12"/>
        <v>0</v>
      </c>
      <c r="F183" s="36" t="str">
        <f t="shared" si="10"/>
        <v/>
      </c>
      <c r="G183" s="36" t="str">
        <f t="shared" si="13"/>
        <v/>
      </c>
    </row>
    <row r="184" spans="4:7" x14ac:dyDescent="0.25">
      <c r="D184" s="35">
        <f t="shared" si="11"/>
        <v>0</v>
      </c>
      <c r="E184" s="35">
        <f t="shared" si="12"/>
        <v>0</v>
      </c>
      <c r="F184" s="36" t="str">
        <f t="shared" si="10"/>
        <v/>
      </c>
      <c r="G184" s="36" t="str">
        <f t="shared" si="13"/>
        <v/>
      </c>
    </row>
    <row r="185" spans="4:7" x14ac:dyDescent="0.25">
      <c r="D185" s="35">
        <f t="shared" si="11"/>
        <v>0</v>
      </c>
      <c r="E185" s="35">
        <f t="shared" si="12"/>
        <v>0</v>
      </c>
      <c r="F185" s="36" t="str">
        <f t="shared" si="10"/>
        <v/>
      </c>
      <c r="G185" s="36" t="str">
        <f t="shared" si="13"/>
        <v/>
      </c>
    </row>
    <row r="186" spans="4:7" x14ac:dyDescent="0.25">
      <c r="D186" s="35">
        <f t="shared" si="11"/>
        <v>0</v>
      </c>
      <c r="E186" s="35">
        <f t="shared" si="12"/>
        <v>0</v>
      </c>
      <c r="F186" s="36" t="str">
        <f t="shared" si="10"/>
        <v/>
      </c>
      <c r="G186" s="36" t="str">
        <f t="shared" si="13"/>
        <v/>
      </c>
    </row>
    <row r="187" spans="4:7" x14ac:dyDescent="0.25">
      <c r="D187" s="35">
        <f t="shared" si="11"/>
        <v>0</v>
      </c>
      <c r="E187" s="35">
        <f t="shared" si="12"/>
        <v>0</v>
      </c>
      <c r="F187" s="36" t="str">
        <f t="shared" si="10"/>
        <v/>
      </c>
      <c r="G187" s="36" t="str">
        <f t="shared" si="13"/>
        <v/>
      </c>
    </row>
    <row r="188" spans="4:7" x14ac:dyDescent="0.25">
      <c r="D188" s="35">
        <f t="shared" si="11"/>
        <v>0</v>
      </c>
      <c r="E188" s="35">
        <f t="shared" si="12"/>
        <v>0</v>
      </c>
      <c r="F188" s="36" t="str">
        <f t="shared" si="10"/>
        <v/>
      </c>
      <c r="G188" s="36" t="str">
        <f t="shared" si="13"/>
        <v/>
      </c>
    </row>
    <row r="189" spans="4:7" x14ac:dyDescent="0.25">
      <c r="D189" s="35">
        <f t="shared" si="11"/>
        <v>0</v>
      </c>
      <c r="E189" s="35">
        <f t="shared" si="12"/>
        <v>0</v>
      </c>
      <c r="F189" s="36" t="str">
        <f t="shared" si="10"/>
        <v/>
      </c>
      <c r="G189" s="36" t="str">
        <f t="shared" si="13"/>
        <v/>
      </c>
    </row>
    <row r="190" spans="4:7" x14ac:dyDescent="0.25">
      <c r="D190" s="35">
        <f t="shared" si="11"/>
        <v>0</v>
      </c>
      <c r="E190" s="35">
        <f t="shared" si="12"/>
        <v>0</v>
      </c>
      <c r="F190" s="36" t="str">
        <f t="shared" si="10"/>
        <v/>
      </c>
      <c r="G190" s="36" t="str">
        <f t="shared" si="13"/>
        <v/>
      </c>
    </row>
    <row r="191" spans="4:7" x14ac:dyDescent="0.25">
      <c r="D191" s="35">
        <f t="shared" si="11"/>
        <v>0</v>
      </c>
      <c r="E191" s="35">
        <f t="shared" si="12"/>
        <v>0</v>
      </c>
      <c r="F191" s="36" t="str">
        <f t="shared" si="10"/>
        <v/>
      </c>
      <c r="G191" s="36" t="str">
        <f t="shared" si="13"/>
        <v/>
      </c>
    </row>
    <row r="192" spans="4:7" x14ac:dyDescent="0.25">
      <c r="D192" s="35">
        <f t="shared" si="11"/>
        <v>0</v>
      </c>
      <c r="E192" s="35">
        <f t="shared" si="12"/>
        <v>0</v>
      </c>
      <c r="F192" s="36" t="str">
        <f t="shared" si="10"/>
        <v/>
      </c>
      <c r="G192" s="36" t="str">
        <f t="shared" si="13"/>
        <v/>
      </c>
    </row>
    <row r="193" spans="4:7" x14ac:dyDescent="0.25">
      <c r="D193" s="35">
        <f t="shared" si="11"/>
        <v>0</v>
      </c>
      <c r="E193" s="35">
        <f t="shared" si="12"/>
        <v>0</v>
      </c>
      <c r="F193" s="36" t="str">
        <f t="shared" si="10"/>
        <v/>
      </c>
      <c r="G193" s="36" t="str">
        <f t="shared" si="13"/>
        <v/>
      </c>
    </row>
    <row r="194" spans="4:7" x14ac:dyDescent="0.25">
      <c r="D194" s="35">
        <f t="shared" ref="D194" si="14">B194/52</f>
        <v>0</v>
      </c>
      <c r="E194" s="35">
        <f t="shared" ref="E194" si="15">C194/52</f>
        <v>0</v>
      </c>
      <c r="F194" s="36" t="str">
        <f t="shared" ref="F194:F199" si="16">IF(ISBLANK(B194),"",IF(B194="New",14,IF(D194=0,1,IF(D194&gt;=200,13,IF(D194&gt;=175,12,IF(D194&gt;=150,11,IF(D194&gt;=125,10,IF(D194&gt;=100,9,IF(D194&gt;=75,8,IF(D194&gt;=50,7,IF(D194&gt;=30,6,IF(D194&gt;=20,5,IF(D194&gt;=10,4,IF(D194&gt;=5,3,IF(D194&gt;=0,2)))))))))))))))</f>
        <v/>
      </c>
      <c r="G194" s="36" t="str">
        <f t="shared" si="13"/>
        <v/>
      </c>
    </row>
    <row r="195" spans="4:7" x14ac:dyDescent="0.25">
      <c r="D195" s="35">
        <f t="shared" ref="D195:D203" si="17">B195/52</f>
        <v>0</v>
      </c>
      <c r="E195" s="35">
        <f t="shared" ref="E195:E203" si="18">C195/52</f>
        <v>0</v>
      </c>
      <c r="F195" s="36" t="str">
        <f t="shared" si="16"/>
        <v/>
      </c>
      <c r="G195" s="36" t="str">
        <f t="shared" ref="G195:G258" si="19">IF(ISBLANK(C195),"",IF(OR(C195="Died",C195="left"),14,IF(E195=0,1,IF(E195&gt;=200,13,IF(E195&gt;=175,12,IF(E195&gt;=150,11,IF(E195&gt;=125,10,IF(E195&gt;=100,9,IF(E195&gt;=75,8,IF(E195&gt;=50,7,IF(E195&gt;=30,6,IF(E195&gt;=20,5,IF(E195&gt;=10,4,IF(E195&gt;=5,3,IF(E195&gt;=0,2)))))))))))))))</f>
        <v/>
      </c>
    </row>
    <row r="196" spans="4:7" x14ac:dyDescent="0.25">
      <c r="D196" s="35">
        <f t="shared" si="17"/>
        <v>0</v>
      </c>
      <c r="E196" s="35">
        <f t="shared" si="18"/>
        <v>0</v>
      </c>
      <c r="F196" s="36" t="str">
        <f t="shared" si="16"/>
        <v/>
      </c>
      <c r="G196" s="36" t="str">
        <f t="shared" si="19"/>
        <v/>
      </c>
    </row>
    <row r="197" spans="4:7" x14ac:dyDescent="0.25">
      <c r="D197" s="35">
        <f t="shared" si="17"/>
        <v>0</v>
      </c>
      <c r="E197" s="35">
        <f t="shared" si="18"/>
        <v>0</v>
      </c>
      <c r="F197" s="36" t="str">
        <f t="shared" si="16"/>
        <v/>
      </c>
      <c r="G197" s="36" t="str">
        <f t="shared" si="19"/>
        <v/>
      </c>
    </row>
    <row r="198" spans="4:7" x14ac:dyDescent="0.25">
      <c r="D198" s="35">
        <f t="shared" si="17"/>
        <v>0</v>
      </c>
      <c r="E198" s="35">
        <f t="shared" si="18"/>
        <v>0</v>
      </c>
      <c r="F198" s="36" t="str">
        <f t="shared" si="16"/>
        <v/>
      </c>
      <c r="G198" s="36" t="str">
        <f t="shared" si="19"/>
        <v/>
      </c>
    </row>
    <row r="199" spans="4:7" x14ac:dyDescent="0.25">
      <c r="D199" s="35">
        <f t="shared" si="17"/>
        <v>0</v>
      </c>
      <c r="E199" s="35">
        <f t="shared" si="18"/>
        <v>0</v>
      </c>
      <c r="F199" s="36" t="str">
        <f t="shared" si="16"/>
        <v/>
      </c>
      <c r="G199" s="36" t="str">
        <f t="shared" si="19"/>
        <v/>
      </c>
    </row>
    <row r="200" spans="4:7" x14ac:dyDescent="0.25">
      <c r="D200" s="35">
        <f t="shared" si="17"/>
        <v>0</v>
      </c>
      <c r="E200" s="35">
        <f t="shared" si="18"/>
        <v>0</v>
      </c>
      <c r="F200" s="36" t="str">
        <f>IF(ISBLANK(B200),"",IF(B200="New",14,IF(D200=0,1,IF(D200&gt;=200,13,IF(D200&gt;=175,12,IF(D200&gt;=150,11,IF(D200&gt;=125,10,IF(D200&gt;=100,9,IF(D200&gt;=75,8,IF(D200&gt;=50,7,IF(D200&gt;=30,6,IF(D200&gt;=20,5,IF(D200&gt;=10,4,IF(D200&gt;=5,3,IF(D200&gt;=0,2)))))))))))))))</f>
        <v/>
      </c>
      <c r="G200" s="36" t="str">
        <f t="shared" si="19"/>
        <v/>
      </c>
    </row>
    <row r="201" spans="4:7" x14ac:dyDescent="0.25">
      <c r="D201" s="35">
        <f t="shared" si="17"/>
        <v>0</v>
      </c>
      <c r="E201" s="35">
        <f t="shared" si="18"/>
        <v>0</v>
      </c>
      <c r="F201" s="36" t="str">
        <f t="shared" ref="F201:F203" si="20">IF(ISBLANK(B201),"",IF(B201="New",14,IF(D201=0,1,IF(D201&gt;=200,13,IF(D201&gt;=175,12,IF(D201&gt;=150,11,IF(D201&gt;=125,10,IF(D201&gt;=100,9,IF(D201&gt;=75,8,IF(D201&gt;=50,7,IF(D201&gt;=30,6,IF(D201&gt;=20,5,IF(D201&gt;=10,4,IF(D201&gt;=5,3,IF(D201&gt;=0,2)))))))))))))))</f>
        <v/>
      </c>
      <c r="G201" s="36" t="str">
        <f t="shared" si="19"/>
        <v/>
      </c>
    </row>
    <row r="202" spans="4:7" x14ac:dyDescent="0.25">
      <c r="D202" s="35">
        <f t="shared" si="17"/>
        <v>0</v>
      </c>
      <c r="E202" s="35">
        <f t="shared" si="18"/>
        <v>0</v>
      </c>
      <c r="F202" s="36" t="str">
        <f t="shared" si="20"/>
        <v/>
      </c>
      <c r="G202" s="36" t="str">
        <f t="shared" si="19"/>
        <v/>
      </c>
    </row>
    <row r="203" spans="4:7" x14ac:dyDescent="0.25">
      <c r="D203" s="35">
        <f t="shared" si="17"/>
        <v>0</v>
      </c>
      <c r="E203" s="35">
        <f t="shared" si="18"/>
        <v>0</v>
      </c>
      <c r="F203" s="36" t="str">
        <f t="shared" si="20"/>
        <v/>
      </c>
      <c r="G203" s="36" t="str">
        <f t="shared" si="19"/>
        <v/>
      </c>
    </row>
    <row r="204" spans="4:7" x14ac:dyDescent="0.25">
      <c r="D204" s="35">
        <f t="shared" ref="D204:D267" si="21">B204/52</f>
        <v>0</v>
      </c>
      <c r="E204" s="35">
        <f t="shared" ref="E204:E267" si="22">C204/52</f>
        <v>0</v>
      </c>
      <c r="F204" s="36" t="str">
        <f t="shared" ref="F204:F267" si="23">IF(ISBLANK(B204),"",IF(B204="New",14,IF(D204=0,1,IF(D204&gt;=200,13,IF(D204&gt;=175,12,IF(D204&gt;=150,11,IF(D204&gt;=125,10,IF(D204&gt;=100,9,IF(D204&gt;=75,8,IF(D204&gt;=50,7,IF(D204&gt;=30,6,IF(D204&gt;=20,5,IF(D204&gt;=10,4,IF(D204&gt;=5,3,IF(D204&gt;=0,2)))))))))))))))</f>
        <v/>
      </c>
      <c r="G204" s="36" t="str">
        <f t="shared" si="19"/>
        <v/>
      </c>
    </row>
    <row r="205" spans="4:7" x14ac:dyDescent="0.25">
      <c r="D205" s="35">
        <f t="shared" si="21"/>
        <v>0</v>
      </c>
      <c r="E205" s="35">
        <f t="shared" si="22"/>
        <v>0</v>
      </c>
      <c r="F205" s="36" t="str">
        <f t="shared" si="23"/>
        <v/>
      </c>
      <c r="G205" s="36" t="str">
        <f t="shared" si="19"/>
        <v/>
      </c>
    </row>
    <row r="206" spans="4:7" x14ac:dyDescent="0.25">
      <c r="D206" s="35">
        <f t="shared" si="21"/>
        <v>0</v>
      </c>
      <c r="E206" s="35">
        <f t="shared" si="22"/>
        <v>0</v>
      </c>
      <c r="F206" s="36" t="str">
        <f t="shared" si="23"/>
        <v/>
      </c>
      <c r="G206" s="36" t="str">
        <f t="shared" si="19"/>
        <v/>
      </c>
    </row>
    <row r="207" spans="4:7" x14ac:dyDescent="0.25">
      <c r="D207" s="35">
        <f t="shared" si="21"/>
        <v>0</v>
      </c>
      <c r="E207" s="35">
        <f t="shared" si="22"/>
        <v>0</v>
      </c>
      <c r="F207" s="36" t="str">
        <f t="shared" si="23"/>
        <v/>
      </c>
      <c r="G207" s="36" t="str">
        <f t="shared" si="19"/>
        <v/>
      </c>
    </row>
    <row r="208" spans="4:7" x14ac:dyDescent="0.25">
      <c r="D208" s="35">
        <f t="shared" si="21"/>
        <v>0</v>
      </c>
      <c r="E208" s="35">
        <f t="shared" si="22"/>
        <v>0</v>
      </c>
      <c r="F208" s="36" t="str">
        <f t="shared" si="23"/>
        <v/>
      </c>
      <c r="G208" s="36" t="str">
        <f t="shared" si="19"/>
        <v/>
      </c>
    </row>
    <row r="209" spans="4:7" x14ac:dyDescent="0.25">
      <c r="D209" s="35">
        <f t="shared" si="21"/>
        <v>0</v>
      </c>
      <c r="E209" s="35">
        <f t="shared" si="22"/>
        <v>0</v>
      </c>
      <c r="F209" s="36" t="str">
        <f t="shared" si="23"/>
        <v/>
      </c>
      <c r="G209" s="36" t="str">
        <f t="shared" si="19"/>
        <v/>
      </c>
    </row>
    <row r="210" spans="4:7" x14ac:dyDescent="0.25">
      <c r="D210" s="35">
        <f t="shared" si="21"/>
        <v>0</v>
      </c>
      <c r="E210" s="35">
        <f t="shared" si="22"/>
        <v>0</v>
      </c>
      <c r="F210" s="36" t="str">
        <f t="shared" si="23"/>
        <v/>
      </c>
      <c r="G210" s="36" t="str">
        <f t="shared" si="19"/>
        <v/>
      </c>
    </row>
    <row r="211" spans="4:7" x14ac:dyDescent="0.25">
      <c r="D211" s="35">
        <f t="shared" si="21"/>
        <v>0</v>
      </c>
      <c r="E211" s="35">
        <f t="shared" si="22"/>
        <v>0</v>
      </c>
      <c r="F211" s="36" t="str">
        <f t="shared" si="23"/>
        <v/>
      </c>
      <c r="G211" s="36" t="str">
        <f t="shared" si="19"/>
        <v/>
      </c>
    </row>
    <row r="212" spans="4:7" x14ac:dyDescent="0.25">
      <c r="D212" s="35">
        <f t="shared" si="21"/>
        <v>0</v>
      </c>
      <c r="E212" s="35">
        <f t="shared" si="22"/>
        <v>0</v>
      </c>
      <c r="F212" s="36" t="str">
        <f t="shared" si="23"/>
        <v/>
      </c>
      <c r="G212" s="36" t="str">
        <f t="shared" si="19"/>
        <v/>
      </c>
    </row>
    <row r="213" spans="4:7" x14ac:dyDescent="0.25">
      <c r="D213" s="35">
        <f t="shared" si="21"/>
        <v>0</v>
      </c>
      <c r="E213" s="35">
        <f t="shared" si="22"/>
        <v>0</v>
      </c>
      <c r="F213" s="36" t="str">
        <f t="shared" si="23"/>
        <v/>
      </c>
      <c r="G213" s="36" t="str">
        <f t="shared" si="19"/>
        <v/>
      </c>
    </row>
    <row r="214" spans="4:7" x14ac:dyDescent="0.25">
      <c r="D214" s="35">
        <f t="shared" si="21"/>
        <v>0</v>
      </c>
      <c r="E214" s="35">
        <f t="shared" si="22"/>
        <v>0</v>
      </c>
      <c r="F214" s="36" t="str">
        <f t="shared" si="23"/>
        <v/>
      </c>
      <c r="G214" s="36" t="str">
        <f t="shared" si="19"/>
        <v/>
      </c>
    </row>
    <row r="215" spans="4:7" x14ac:dyDescent="0.25">
      <c r="D215" s="35">
        <f t="shared" si="21"/>
        <v>0</v>
      </c>
      <c r="E215" s="35">
        <f t="shared" si="22"/>
        <v>0</v>
      </c>
      <c r="F215" s="36" t="str">
        <f t="shared" si="23"/>
        <v/>
      </c>
      <c r="G215" s="36" t="str">
        <f t="shared" si="19"/>
        <v/>
      </c>
    </row>
    <row r="216" spans="4:7" x14ac:dyDescent="0.25">
      <c r="D216" s="35">
        <f t="shared" si="21"/>
        <v>0</v>
      </c>
      <c r="E216" s="35">
        <f t="shared" si="22"/>
        <v>0</v>
      </c>
      <c r="F216" s="36" t="str">
        <f t="shared" si="23"/>
        <v/>
      </c>
      <c r="G216" s="36" t="str">
        <f t="shared" si="19"/>
        <v/>
      </c>
    </row>
    <row r="217" spans="4:7" x14ac:dyDescent="0.25">
      <c r="D217" s="35">
        <f t="shared" si="21"/>
        <v>0</v>
      </c>
      <c r="E217" s="35">
        <f t="shared" si="22"/>
        <v>0</v>
      </c>
      <c r="F217" s="36" t="str">
        <f t="shared" si="23"/>
        <v/>
      </c>
      <c r="G217" s="36" t="str">
        <f t="shared" si="19"/>
        <v/>
      </c>
    </row>
    <row r="218" spans="4:7" x14ac:dyDescent="0.25">
      <c r="D218" s="35">
        <f t="shared" si="21"/>
        <v>0</v>
      </c>
      <c r="E218" s="35">
        <f t="shared" si="22"/>
        <v>0</v>
      </c>
      <c r="F218" s="36" t="str">
        <f t="shared" si="23"/>
        <v/>
      </c>
      <c r="G218" s="36" t="str">
        <f t="shared" si="19"/>
        <v/>
      </c>
    </row>
    <row r="219" spans="4:7" x14ac:dyDescent="0.25">
      <c r="D219" s="35">
        <f t="shared" si="21"/>
        <v>0</v>
      </c>
      <c r="E219" s="35">
        <f t="shared" si="22"/>
        <v>0</v>
      </c>
      <c r="F219" s="36" t="str">
        <f t="shared" si="23"/>
        <v/>
      </c>
      <c r="G219" s="36" t="str">
        <f t="shared" si="19"/>
        <v/>
      </c>
    </row>
    <row r="220" spans="4:7" x14ac:dyDescent="0.25">
      <c r="D220" s="35">
        <f t="shared" si="21"/>
        <v>0</v>
      </c>
      <c r="E220" s="35">
        <f t="shared" si="22"/>
        <v>0</v>
      </c>
      <c r="F220" s="36" t="str">
        <f t="shared" si="23"/>
        <v/>
      </c>
      <c r="G220" s="36" t="str">
        <f t="shared" si="19"/>
        <v/>
      </c>
    </row>
    <row r="221" spans="4:7" x14ac:dyDescent="0.25">
      <c r="D221" s="35">
        <f t="shared" si="21"/>
        <v>0</v>
      </c>
      <c r="E221" s="35">
        <f t="shared" si="22"/>
        <v>0</v>
      </c>
      <c r="F221" s="36" t="str">
        <f t="shared" si="23"/>
        <v/>
      </c>
      <c r="G221" s="36" t="str">
        <f t="shared" si="19"/>
        <v/>
      </c>
    </row>
    <row r="222" spans="4:7" x14ac:dyDescent="0.25">
      <c r="D222" s="35">
        <f t="shared" si="21"/>
        <v>0</v>
      </c>
      <c r="E222" s="35">
        <f t="shared" si="22"/>
        <v>0</v>
      </c>
      <c r="F222" s="36" t="str">
        <f t="shared" si="23"/>
        <v/>
      </c>
      <c r="G222" s="36" t="str">
        <f t="shared" si="19"/>
        <v/>
      </c>
    </row>
    <row r="223" spans="4:7" x14ac:dyDescent="0.25">
      <c r="D223" s="35">
        <f t="shared" si="21"/>
        <v>0</v>
      </c>
      <c r="E223" s="35">
        <f t="shared" si="22"/>
        <v>0</v>
      </c>
      <c r="F223" s="36" t="str">
        <f t="shared" si="23"/>
        <v/>
      </c>
      <c r="G223" s="36" t="str">
        <f t="shared" si="19"/>
        <v/>
      </c>
    </row>
    <row r="224" spans="4:7" x14ac:dyDescent="0.25">
      <c r="D224" s="35">
        <f t="shared" si="21"/>
        <v>0</v>
      </c>
      <c r="E224" s="35">
        <f t="shared" si="22"/>
        <v>0</v>
      </c>
      <c r="F224" s="36" t="str">
        <f t="shared" si="23"/>
        <v/>
      </c>
      <c r="G224" s="36" t="str">
        <f t="shared" si="19"/>
        <v/>
      </c>
    </row>
    <row r="225" spans="4:7" x14ac:dyDescent="0.25">
      <c r="D225" s="35">
        <f t="shared" si="21"/>
        <v>0</v>
      </c>
      <c r="E225" s="35">
        <f t="shared" si="22"/>
        <v>0</v>
      </c>
      <c r="F225" s="36" t="str">
        <f t="shared" si="23"/>
        <v/>
      </c>
      <c r="G225" s="36" t="str">
        <f t="shared" si="19"/>
        <v/>
      </c>
    </row>
    <row r="226" spans="4:7" x14ac:dyDescent="0.25">
      <c r="D226" s="35">
        <f t="shared" si="21"/>
        <v>0</v>
      </c>
      <c r="E226" s="35">
        <f t="shared" si="22"/>
        <v>0</v>
      </c>
      <c r="F226" s="36" t="str">
        <f t="shared" si="23"/>
        <v/>
      </c>
      <c r="G226" s="36" t="str">
        <f t="shared" si="19"/>
        <v/>
      </c>
    </row>
    <row r="227" spans="4:7" x14ac:dyDescent="0.25">
      <c r="D227" s="35">
        <f t="shared" si="21"/>
        <v>0</v>
      </c>
      <c r="E227" s="35">
        <f t="shared" si="22"/>
        <v>0</v>
      </c>
      <c r="F227" s="36" t="str">
        <f t="shared" si="23"/>
        <v/>
      </c>
      <c r="G227" s="36" t="str">
        <f t="shared" si="19"/>
        <v/>
      </c>
    </row>
    <row r="228" spans="4:7" x14ac:dyDescent="0.25">
      <c r="D228" s="35">
        <f t="shared" si="21"/>
        <v>0</v>
      </c>
      <c r="E228" s="35">
        <f t="shared" si="22"/>
        <v>0</v>
      </c>
      <c r="F228" s="36" t="str">
        <f t="shared" si="23"/>
        <v/>
      </c>
      <c r="G228" s="36" t="str">
        <f t="shared" si="19"/>
        <v/>
      </c>
    </row>
    <row r="229" spans="4:7" x14ac:dyDescent="0.25">
      <c r="D229" s="35">
        <f t="shared" si="21"/>
        <v>0</v>
      </c>
      <c r="E229" s="35">
        <f t="shared" si="22"/>
        <v>0</v>
      </c>
      <c r="F229" s="36" t="str">
        <f t="shared" si="23"/>
        <v/>
      </c>
      <c r="G229" s="36" t="str">
        <f t="shared" si="19"/>
        <v/>
      </c>
    </row>
    <row r="230" spans="4:7" x14ac:dyDescent="0.25">
      <c r="D230" s="35">
        <f t="shared" si="21"/>
        <v>0</v>
      </c>
      <c r="E230" s="35">
        <f t="shared" si="22"/>
        <v>0</v>
      </c>
      <c r="F230" s="36" t="str">
        <f t="shared" si="23"/>
        <v/>
      </c>
      <c r="G230" s="36" t="str">
        <f t="shared" si="19"/>
        <v/>
      </c>
    </row>
    <row r="231" spans="4:7" x14ac:dyDescent="0.25">
      <c r="D231" s="35">
        <f t="shared" si="21"/>
        <v>0</v>
      </c>
      <c r="E231" s="35">
        <f t="shared" si="22"/>
        <v>0</v>
      </c>
      <c r="F231" s="36" t="str">
        <f t="shared" si="23"/>
        <v/>
      </c>
      <c r="G231" s="36" t="str">
        <f t="shared" si="19"/>
        <v/>
      </c>
    </row>
    <row r="232" spans="4:7" x14ac:dyDescent="0.25">
      <c r="D232" s="35">
        <f t="shared" si="21"/>
        <v>0</v>
      </c>
      <c r="E232" s="35">
        <f t="shared" si="22"/>
        <v>0</v>
      </c>
      <c r="F232" s="36" t="str">
        <f t="shared" si="23"/>
        <v/>
      </c>
      <c r="G232" s="36" t="str">
        <f t="shared" si="19"/>
        <v/>
      </c>
    </row>
    <row r="233" spans="4:7" x14ac:dyDescent="0.25">
      <c r="D233" s="35">
        <f t="shared" si="21"/>
        <v>0</v>
      </c>
      <c r="E233" s="35">
        <f t="shared" si="22"/>
        <v>0</v>
      </c>
      <c r="F233" s="36" t="str">
        <f t="shared" si="23"/>
        <v/>
      </c>
      <c r="G233" s="36" t="str">
        <f t="shared" si="19"/>
        <v/>
      </c>
    </row>
    <row r="234" spans="4:7" x14ac:dyDescent="0.25">
      <c r="D234" s="35">
        <f t="shared" si="21"/>
        <v>0</v>
      </c>
      <c r="E234" s="35">
        <f t="shared" si="22"/>
        <v>0</v>
      </c>
      <c r="F234" s="36" t="str">
        <f t="shared" si="23"/>
        <v/>
      </c>
      <c r="G234" s="36" t="str">
        <f t="shared" si="19"/>
        <v/>
      </c>
    </row>
    <row r="235" spans="4:7" x14ac:dyDescent="0.25">
      <c r="D235" s="35">
        <f t="shared" si="21"/>
        <v>0</v>
      </c>
      <c r="E235" s="35">
        <f t="shared" si="22"/>
        <v>0</v>
      </c>
      <c r="F235" s="36" t="str">
        <f t="shared" si="23"/>
        <v/>
      </c>
      <c r="G235" s="36" t="str">
        <f t="shared" si="19"/>
        <v/>
      </c>
    </row>
    <row r="236" spans="4:7" x14ac:dyDescent="0.25">
      <c r="D236" s="35">
        <f t="shared" si="21"/>
        <v>0</v>
      </c>
      <c r="E236" s="35">
        <f t="shared" si="22"/>
        <v>0</v>
      </c>
      <c r="F236" s="36" t="str">
        <f t="shared" si="23"/>
        <v/>
      </c>
      <c r="G236" s="36" t="str">
        <f t="shared" si="19"/>
        <v/>
      </c>
    </row>
    <row r="237" spans="4:7" x14ac:dyDescent="0.25">
      <c r="D237" s="35">
        <f t="shared" si="21"/>
        <v>0</v>
      </c>
      <c r="E237" s="35">
        <f t="shared" si="22"/>
        <v>0</v>
      </c>
      <c r="F237" s="36" t="str">
        <f t="shared" si="23"/>
        <v/>
      </c>
      <c r="G237" s="36" t="str">
        <f t="shared" si="19"/>
        <v/>
      </c>
    </row>
    <row r="238" spans="4:7" x14ac:dyDescent="0.25">
      <c r="D238" s="35">
        <f t="shared" si="21"/>
        <v>0</v>
      </c>
      <c r="E238" s="35">
        <f t="shared" si="22"/>
        <v>0</v>
      </c>
      <c r="F238" s="36" t="str">
        <f t="shared" si="23"/>
        <v/>
      </c>
      <c r="G238" s="36" t="str">
        <f t="shared" si="19"/>
        <v/>
      </c>
    </row>
    <row r="239" spans="4:7" x14ac:dyDescent="0.25">
      <c r="D239" s="35">
        <f t="shared" si="21"/>
        <v>0</v>
      </c>
      <c r="E239" s="35">
        <f t="shared" si="22"/>
        <v>0</v>
      </c>
      <c r="F239" s="36" t="str">
        <f t="shared" si="23"/>
        <v/>
      </c>
      <c r="G239" s="36" t="str">
        <f t="shared" si="19"/>
        <v/>
      </c>
    </row>
    <row r="240" spans="4:7" x14ac:dyDescent="0.25">
      <c r="D240" s="35">
        <f t="shared" si="21"/>
        <v>0</v>
      </c>
      <c r="E240" s="35">
        <f t="shared" si="22"/>
        <v>0</v>
      </c>
      <c r="F240" s="36" t="str">
        <f t="shared" si="23"/>
        <v/>
      </c>
      <c r="G240" s="36" t="str">
        <f t="shared" si="19"/>
        <v/>
      </c>
    </row>
    <row r="241" spans="4:7" x14ac:dyDescent="0.25">
      <c r="D241" s="35">
        <f t="shared" si="21"/>
        <v>0</v>
      </c>
      <c r="E241" s="35">
        <f t="shared" si="22"/>
        <v>0</v>
      </c>
      <c r="F241" s="36" t="str">
        <f t="shared" si="23"/>
        <v/>
      </c>
      <c r="G241" s="36" t="str">
        <f t="shared" si="19"/>
        <v/>
      </c>
    </row>
    <row r="242" spans="4:7" x14ac:dyDescent="0.25">
      <c r="D242" s="35">
        <f t="shared" si="21"/>
        <v>0</v>
      </c>
      <c r="E242" s="35">
        <f t="shared" si="22"/>
        <v>0</v>
      </c>
      <c r="F242" s="36" t="str">
        <f t="shared" si="23"/>
        <v/>
      </c>
      <c r="G242" s="36" t="str">
        <f t="shared" si="19"/>
        <v/>
      </c>
    </row>
    <row r="243" spans="4:7" x14ac:dyDescent="0.25">
      <c r="D243" s="35">
        <f t="shared" si="21"/>
        <v>0</v>
      </c>
      <c r="E243" s="35">
        <f t="shared" si="22"/>
        <v>0</v>
      </c>
      <c r="F243" s="36" t="str">
        <f t="shared" si="23"/>
        <v/>
      </c>
      <c r="G243" s="36" t="str">
        <f t="shared" si="19"/>
        <v/>
      </c>
    </row>
    <row r="244" spans="4:7" x14ac:dyDescent="0.25">
      <c r="D244" s="35">
        <f t="shared" si="21"/>
        <v>0</v>
      </c>
      <c r="E244" s="35">
        <f t="shared" si="22"/>
        <v>0</v>
      </c>
      <c r="F244" s="36" t="str">
        <f t="shared" si="23"/>
        <v/>
      </c>
      <c r="G244" s="36" t="str">
        <f t="shared" si="19"/>
        <v/>
      </c>
    </row>
    <row r="245" spans="4:7" x14ac:dyDescent="0.25">
      <c r="D245" s="35">
        <f t="shared" si="21"/>
        <v>0</v>
      </c>
      <c r="E245" s="35">
        <f t="shared" si="22"/>
        <v>0</v>
      </c>
      <c r="F245" s="36" t="str">
        <f t="shared" si="23"/>
        <v/>
      </c>
      <c r="G245" s="36" t="str">
        <f t="shared" si="19"/>
        <v/>
      </c>
    </row>
    <row r="246" spans="4:7" x14ac:dyDescent="0.25">
      <c r="D246" s="35">
        <f t="shared" si="21"/>
        <v>0</v>
      </c>
      <c r="E246" s="35">
        <f t="shared" si="22"/>
        <v>0</v>
      </c>
      <c r="F246" s="36" t="str">
        <f t="shared" si="23"/>
        <v/>
      </c>
      <c r="G246" s="36" t="str">
        <f t="shared" si="19"/>
        <v/>
      </c>
    </row>
    <row r="247" spans="4:7" x14ac:dyDescent="0.25">
      <c r="D247" s="35">
        <f t="shared" si="21"/>
        <v>0</v>
      </c>
      <c r="E247" s="35">
        <f t="shared" si="22"/>
        <v>0</v>
      </c>
      <c r="F247" s="36" t="str">
        <f t="shared" si="23"/>
        <v/>
      </c>
      <c r="G247" s="36" t="str">
        <f t="shared" si="19"/>
        <v/>
      </c>
    </row>
    <row r="248" spans="4:7" x14ac:dyDescent="0.25">
      <c r="D248" s="35">
        <f t="shared" si="21"/>
        <v>0</v>
      </c>
      <c r="E248" s="35">
        <f t="shared" si="22"/>
        <v>0</v>
      </c>
      <c r="F248" s="36" t="str">
        <f t="shared" si="23"/>
        <v/>
      </c>
      <c r="G248" s="36" t="str">
        <f t="shared" si="19"/>
        <v/>
      </c>
    </row>
    <row r="249" spans="4:7" x14ac:dyDescent="0.25">
      <c r="D249" s="35">
        <f t="shared" si="21"/>
        <v>0</v>
      </c>
      <c r="E249" s="35">
        <f t="shared" si="22"/>
        <v>0</v>
      </c>
      <c r="F249" s="36" t="str">
        <f t="shared" si="23"/>
        <v/>
      </c>
      <c r="G249" s="36" t="str">
        <f t="shared" si="19"/>
        <v/>
      </c>
    </row>
    <row r="250" spans="4:7" x14ac:dyDescent="0.25">
      <c r="D250" s="35">
        <f t="shared" si="21"/>
        <v>0</v>
      </c>
      <c r="E250" s="35">
        <f t="shared" si="22"/>
        <v>0</v>
      </c>
      <c r="F250" s="36" t="str">
        <f t="shared" si="23"/>
        <v/>
      </c>
      <c r="G250" s="36" t="str">
        <f t="shared" si="19"/>
        <v/>
      </c>
    </row>
    <row r="251" spans="4:7" x14ac:dyDescent="0.25">
      <c r="D251" s="35">
        <f t="shared" si="21"/>
        <v>0</v>
      </c>
      <c r="E251" s="35">
        <f t="shared" si="22"/>
        <v>0</v>
      </c>
      <c r="F251" s="36" t="str">
        <f t="shared" si="23"/>
        <v/>
      </c>
      <c r="G251" s="36" t="str">
        <f t="shared" si="19"/>
        <v/>
      </c>
    </row>
    <row r="252" spans="4:7" x14ac:dyDescent="0.25">
      <c r="D252" s="35">
        <f t="shared" si="21"/>
        <v>0</v>
      </c>
      <c r="E252" s="35">
        <f t="shared" si="22"/>
        <v>0</v>
      </c>
      <c r="F252" s="36" t="str">
        <f t="shared" si="23"/>
        <v/>
      </c>
      <c r="G252" s="36" t="str">
        <f t="shared" si="19"/>
        <v/>
      </c>
    </row>
    <row r="253" spans="4:7" x14ac:dyDescent="0.25">
      <c r="D253" s="35">
        <f t="shared" si="21"/>
        <v>0</v>
      </c>
      <c r="E253" s="35">
        <f t="shared" si="22"/>
        <v>0</v>
      </c>
      <c r="F253" s="36" t="str">
        <f t="shared" si="23"/>
        <v/>
      </c>
      <c r="G253" s="36" t="str">
        <f t="shared" si="19"/>
        <v/>
      </c>
    </row>
    <row r="254" spans="4:7" x14ac:dyDescent="0.25">
      <c r="D254" s="35">
        <f t="shared" si="21"/>
        <v>0</v>
      </c>
      <c r="E254" s="35">
        <f t="shared" si="22"/>
        <v>0</v>
      </c>
      <c r="F254" s="36" t="str">
        <f t="shared" si="23"/>
        <v/>
      </c>
      <c r="G254" s="36" t="str">
        <f t="shared" si="19"/>
        <v/>
      </c>
    </row>
    <row r="255" spans="4:7" x14ac:dyDescent="0.25">
      <c r="D255" s="35">
        <f t="shared" si="21"/>
        <v>0</v>
      </c>
      <c r="E255" s="35">
        <f t="shared" si="22"/>
        <v>0</v>
      </c>
      <c r="F255" s="36" t="str">
        <f t="shared" si="23"/>
        <v/>
      </c>
      <c r="G255" s="36" t="str">
        <f t="shared" si="19"/>
        <v/>
      </c>
    </row>
    <row r="256" spans="4:7" x14ac:dyDescent="0.25">
      <c r="D256" s="35">
        <f t="shared" si="21"/>
        <v>0</v>
      </c>
      <c r="E256" s="35">
        <f t="shared" si="22"/>
        <v>0</v>
      </c>
      <c r="F256" s="36" t="str">
        <f t="shared" si="23"/>
        <v/>
      </c>
      <c r="G256" s="36" t="str">
        <f t="shared" si="19"/>
        <v/>
      </c>
    </row>
    <row r="257" spans="4:7" x14ac:dyDescent="0.25">
      <c r="D257" s="35">
        <f t="shared" si="21"/>
        <v>0</v>
      </c>
      <c r="E257" s="35">
        <f t="shared" si="22"/>
        <v>0</v>
      </c>
      <c r="F257" s="36" t="str">
        <f t="shared" si="23"/>
        <v/>
      </c>
      <c r="G257" s="36" t="str">
        <f t="shared" si="19"/>
        <v/>
      </c>
    </row>
    <row r="258" spans="4:7" x14ac:dyDescent="0.25">
      <c r="D258" s="35">
        <f t="shared" si="21"/>
        <v>0</v>
      </c>
      <c r="E258" s="35">
        <f t="shared" si="22"/>
        <v>0</v>
      </c>
      <c r="F258" s="36" t="str">
        <f t="shared" si="23"/>
        <v/>
      </c>
      <c r="G258" s="36" t="str">
        <f t="shared" si="19"/>
        <v/>
      </c>
    </row>
    <row r="259" spans="4:7" x14ac:dyDescent="0.25">
      <c r="D259" s="35">
        <f t="shared" si="21"/>
        <v>0</v>
      </c>
      <c r="E259" s="35">
        <f t="shared" si="22"/>
        <v>0</v>
      </c>
      <c r="F259" s="36" t="str">
        <f t="shared" si="23"/>
        <v/>
      </c>
      <c r="G259" s="36" t="str">
        <f t="shared" ref="G259:G322" si="24">IF(ISBLANK(C259),"",IF(OR(C259="Died",C259="left"),14,IF(E259=0,1,IF(E259&gt;=200,13,IF(E259&gt;=175,12,IF(E259&gt;=150,11,IF(E259&gt;=125,10,IF(E259&gt;=100,9,IF(E259&gt;=75,8,IF(E259&gt;=50,7,IF(E259&gt;=30,6,IF(E259&gt;=20,5,IF(E259&gt;=10,4,IF(E259&gt;=5,3,IF(E259&gt;=0,2)))))))))))))))</f>
        <v/>
      </c>
    </row>
    <row r="260" spans="4:7" x14ac:dyDescent="0.25">
      <c r="D260" s="35">
        <f t="shared" si="21"/>
        <v>0</v>
      </c>
      <c r="E260" s="35">
        <f t="shared" si="22"/>
        <v>0</v>
      </c>
      <c r="F260" s="36" t="str">
        <f t="shared" si="23"/>
        <v/>
      </c>
      <c r="G260" s="36" t="str">
        <f t="shared" si="24"/>
        <v/>
      </c>
    </row>
    <row r="261" spans="4:7" x14ac:dyDescent="0.25">
      <c r="D261" s="35">
        <f t="shared" si="21"/>
        <v>0</v>
      </c>
      <c r="E261" s="35">
        <f t="shared" si="22"/>
        <v>0</v>
      </c>
      <c r="F261" s="36" t="str">
        <f t="shared" si="23"/>
        <v/>
      </c>
      <c r="G261" s="36" t="str">
        <f t="shared" si="24"/>
        <v/>
      </c>
    </row>
    <row r="262" spans="4:7" x14ac:dyDescent="0.25">
      <c r="D262" s="35">
        <f t="shared" si="21"/>
        <v>0</v>
      </c>
      <c r="E262" s="35">
        <f t="shared" si="22"/>
        <v>0</v>
      </c>
      <c r="F262" s="36" t="str">
        <f t="shared" si="23"/>
        <v/>
      </c>
      <c r="G262" s="36" t="str">
        <f t="shared" si="24"/>
        <v/>
      </c>
    </row>
    <row r="263" spans="4:7" x14ac:dyDescent="0.25">
      <c r="D263" s="35">
        <f t="shared" si="21"/>
        <v>0</v>
      </c>
      <c r="E263" s="35">
        <f t="shared" si="22"/>
        <v>0</v>
      </c>
      <c r="F263" s="36" t="str">
        <f t="shared" si="23"/>
        <v/>
      </c>
      <c r="G263" s="36" t="str">
        <f t="shared" si="24"/>
        <v/>
      </c>
    </row>
    <row r="264" spans="4:7" x14ac:dyDescent="0.25">
      <c r="D264" s="35">
        <f t="shared" si="21"/>
        <v>0</v>
      </c>
      <c r="E264" s="35">
        <f t="shared" si="22"/>
        <v>0</v>
      </c>
      <c r="F264" s="36" t="str">
        <f t="shared" si="23"/>
        <v/>
      </c>
      <c r="G264" s="36" t="str">
        <f t="shared" si="24"/>
        <v/>
      </c>
    </row>
    <row r="265" spans="4:7" x14ac:dyDescent="0.25">
      <c r="D265" s="35">
        <f t="shared" si="21"/>
        <v>0</v>
      </c>
      <c r="E265" s="35">
        <f t="shared" si="22"/>
        <v>0</v>
      </c>
      <c r="F265" s="36" t="str">
        <f t="shared" si="23"/>
        <v/>
      </c>
      <c r="G265" s="36" t="str">
        <f t="shared" si="24"/>
        <v/>
      </c>
    </row>
    <row r="266" spans="4:7" x14ac:dyDescent="0.25">
      <c r="D266" s="35">
        <f t="shared" si="21"/>
        <v>0</v>
      </c>
      <c r="E266" s="35">
        <f t="shared" si="22"/>
        <v>0</v>
      </c>
      <c r="F266" s="36" t="str">
        <f t="shared" si="23"/>
        <v/>
      </c>
      <c r="G266" s="36" t="str">
        <f t="shared" si="24"/>
        <v/>
      </c>
    </row>
    <row r="267" spans="4:7" x14ac:dyDescent="0.25">
      <c r="D267" s="35">
        <f t="shared" si="21"/>
        <v>0</v>
      </c>
      <c r="E267" s="35">
        <f t="shared" si="22"/>
        <v>0</v>
      </c>
      <c r="F267" s="36" t="str">
        <f t="shared" si="23"/>
        <v/>
      </c>
      <c r="G267" s="36" t="str">
        <f t="shared" si="24"/>
        <v/>
      </c>
    </row>
    <row r="268" spans="4:7" x14ac:dyDescent="0.25">
      <c r="D268" s="35">
        <f t="shared" ref="D268:D331" si="25">B268/52</f>
        <v>0</v>
      </c>
      <c r="E268" s="35">
        <f t="shared" ref="E268:E331" si="26">C268/52</f>
        <v>0</v>
      </c>
      <c r="F268" s="36" t="str">
        <f t="shared" ref="F268:F331" si="27">IF(ISBLANK(B268),"",IF(B268="New",14,IF(D268=0,1,IF(D268&gt;=200,13,IF(D268&gt;=175,12,IF(D268&gt;=150,11,IF(D268&gt;=125,10,IF(D268&gt;=100,9,IF(D268&gt;=75,8,IF(D268&gt;=50,7,IF(D268&gt;=30,6,IF(D268&gt;=20,5,IF(D268&gt;=10,4,IF(D268&gt;=5,3,IF(D268&gt;=0,2)))))))))))))))</f>
        <v/>
      </c>
      <c r="G268" s="36" t="str">
        <f t="shared" si="24"/>
        <v/>
      </c>
    </row>
    <row r="269" spans="4:7" x14ac:dyDescent="0.25">
      <c r="D269" s="35">
        <f t="shared" si="25"/>
        <v>0</v>
      </c>
      <c r="E269" s="35">
        <f t="shared" si="26"/>
        <v>0</v>
      </c>
      <c r="F269" s="36" t="str">
        <f t="shared" si="27"/>
        <v/>
      </c>
      <c r="G269" s="36" t="str">
        <f t="shared" si="24"/>
        <v/>
      </c>
    </row>
    <row r="270" spans="4:7" x14ac:dyDescent="0.25">
      <c r="D270" s="35">
        <f t="shared" si="25"/>
        <v>0</v>
      </c>
      <c r="E270" s="35">
        <f t="shared" si="26"/>
        <v>0</v>
      </c>
      <c r="F270" s="36" t="str">
        <f t="shared" si="27"/>
        <v/>
      </c>
      <c r="G270" s="36" t="str">
        <f t="shared" si="24"/>
        <v/>
      </c>
    </row>
    <row r="271" spans="4:7" x14ac:dyDescent="0.25">
      <c r="D271" s="35">
        <f t="shared" si="25"/>
        <v>0</v>
      </c>
      <c r="E271" s="35">
        <f t="shared" si="26"/>
        <v>0</v>
      </c>
      <c r="F271" s="36" t="str">
        <f t="shared" si="27"/>
        <v/>
      </c>
      <c r="G271" s="36" t="str">
        <f t="shared" si="24"/>
        <v/>
      </c>
    </row>
    <row r="272" spans="4:7" x14ac:dyDescent="0.25">
      <c r="D272" s="35">
        <f t="shared" si="25"/>
        <v>0</v>
      </c>
      <c r="E272" s="35">
        <f t="shared" si="26"/>
        <v>0</v>
      </c>
      <c r="F272" s="36" t="str">
        <f t="shared" si="27"/>
        <v/>
      </c>
      <c r="G272" s="36" t="str">
        <f t="shared" si="24"/>
        <v/>
      </c>
    </row>
    <row r="273" spans="4:7" x14ac:dyDescent="0.25">
      <c r="D273" s="35">
        <f t="shared" si="25"/>
        <v>0</v>
      </c>
      <c r="E273" s="35">
        <f t="shared" si="26"/>
        <v>0</v>
      </c>
      <c r="F273" s="36" t="str">
        <f t="shared" si="27"/>
        <v/>
      </c>
      <c r="G273" s="36" t="str">
        <f t="shared" si="24"/>
        <v/>
      </c>
    </row>
    <row r="274" spans="4:7" x14ac:dyDescent="0.25">
      <c r="D274" s="35">
        <f t="shared" si="25"/>
        <v>0</v>
      </c>
      <c r="E274" s="35">
        <f t="shared" si="26"/>
        <v>0</v>
      </c>
      <c r="F274" s="36" t="str">
        <f t="shared" si="27"/>
        <v/>
      </c>
      <c r="G274" s="36" t="str">
        <f t="shared" si="24"/>
        <v/>
      </c>
    </row>
    <row r="275" spans="4:7" x14ac:dyDescent="0.25">
      <c r="D275" s="35">
        <f t="shared" si="25"/>
        <v>0</v>
      </c>
      <c r="E275" s="35">
        <f t="shared" si="26"/>
        <v>0</v>
      </c>
      <c r="F275" s="36" t="str">
        <f t="shared" si="27"/>
        <v/>
      </c>
      <c r="G275" s="36" t="str">
        <f t="shared" si="24"/>
        <v/>
      </c>
    </row>
    <row r="276" spans="4:7" x14ac:dyDescent="0.25">
      <c r="D276" s="35">
        <f t="shared" si="25"/>
        <v>0</v>
      </c>
      <c r="E276" s="35">
        <f t="shared" si="26"/>
        <v>0</v>
      </c>
      <c r="F276" s="36" t="str">
        <f t="shared" si="27"/>
        <v/>
      </c>
      <c r="G276" s="36" t="str">
        <f t="shared" si="24"/>
        <v/>
      </c>
    </row>
    <row r="277" spans="4:7" x14ac:dyDescent="0.25">
      <c r="D277" s="35">
        <f t="shared" si="25"/>
        <v>0</v>
      </c>
      <c r="E277" s="35">
        <f t="shared" si="26"/>
        <v>0</v>
      </c>
      <c r="F277" s="36" t="str">
        <f t="shared" si="27"/>
        <v/>
      </c>
      <c r="G277" s="36" t="str">
        <f t="shared" si="24"/>
        <v/>
      </c>
    </row>
    <row r="278" spans="4:7" x14ac:dyDescent="0.25">
      <c r="D278" s="35">
        <f t="shared" si="25"/>
        <v>0</v>
      </c>
      <c r="E278" s="35">
        <f t="shared" si="26"/>
        <v>0</v>
      </c>
      <c r="F278" s="36" t="str">
        <f t="shared" si="27"/>
        <v/>
      </c>
      <c r="G278" s="36" t="str">
        <f t="shared" si="24"/>
        <v/>
      </c>
    </row>
    <row r="279" spans="4:7" x14ac:dyDescent="0.25">
      <c r="D279" s="35">
        <f t="shared" si="25"/>
        <v>0</v>
      </c>
      <c r="E279" s="35">
        <f t="shared" si="26"/>
        <v>0</v>
      </c>
      <c r="F279" s="36" t="str">
        <f t="shared" si="27"/>
        <v/>
      </c>
      <c r="G279" s="36" t="str">
        <f t="shared" si="24"/>
        <v/>
      </c>
    </row>
    <row r="280" spans="4:7" x14ac:dyDescent="0.25">
      <c r="D280" s="35">
        <f t="shared" si="25"/>
        <v>0</v>
      </c>
      <c r="E280" s="35">
        <f t="shared" si="26"/>
        <v>0</v>
      </c>
      <c r="F280" s="36" t="str">
        <f t="shared" si="27"/>
        <v/>
      </c>
      <c r="G280" s="36" t="str">
        <f t="shared" si="24"/>
        <v/>
      </c>
    </row>
    <row r="281" spans="4:7" x14ac:dyDescent="0.25">
      <c r="D281" s="35">
        <f t="shared" si="25"/>
        <v>0</v>
      </c>
      <c r="E281" s="35">
        <f t="shared" si="26"/>
        <v>0</v>
      </c>
      <c r="F281" s="36" t="str">
        <f t="shared" si="27"/>
        <v/>
      </c>
      <c r="G281" s="36" t="str">
        <f t="shared" si="24"/>
        <v/>
      </c>
    </row>
    <row r="282" spans="4:7" x14ac:dyDescent="0.25">
      <c r="D282" s="35">
        <f t="shared" si="25"/>
        <v>0</v>
      </c>
      <c r="E282" s="35">
        <f t="shared" si="26"/>
        <v>0</v>
      </c>
      <c r="F282" s="36" t="str">
        <f t="shared" si="27"/>
        <v/>
      </c>
      <c r="G282" s="36" t="str">
        <f t="shared" si="24"/>
        <v/>
      </c>
    </row>
    <row r="283" spans="4:7" x14ac:dyDescent="0.25">
      <c r="D283" s="35">
        <f t="shared" si="25"/>
        <v>0</v>
      </c>
      <c r="E283" s="35">
        <f t="shared" si="26"/>
        <v>0</v>
      </c>
      <c r="F283" s="36" t="str">
        <f t="shared" si="27"/>
        <v/>
      </c>
      <c r="G283" s="36" t="str">
        <f t="shared" si="24"/>
        <v/>
      </c>
    </row>
    <row r="284" spans="4:7" x14ac:dyDescent="0.25">
      <c r="D284" s="35">
        <f t="shared" si="25"/>
        <v>0</v>
      </c>
      <c r="E284" s="35">
        <f t="shared" si="26"/>
        <v>0</v>
      </c>
      <c r="F284" s="36" t="str">
        <f t="shared" si="27"/>
        <v/>
      </c>
      <c r="G284" s="36" t="str">
        <f t="shared" si="24"/>
        <v/>
      </c>
    </row>
    <row r="285" spans="4:7" x14ac:dyDescent="0.25">
      <c r="D285" s="35">
        <f t="shared" si="25"/>
        <v>0</v>
      </c>
      <c r="E285" s="35">
        <f t="shared" si="26"/>
        <v>0</v>
      </c>
      <c r="F285" s="36" t="str">
        <f t="shared" si="27"/>
        <v/>
      </c>
      <c r="G285" s="36" t="str">
        <f t="shared" si="24"/>
        <v/>
      </c>
    </row>
    <row r="286" spans="4:7" x14ac:dyDescent="0.25">
      <c r="D286" s="35">
        <f t="shared" si="25"/>
        <v>0</v>
      </c>
      <c r="E286" s="35">
        <f t="shared" si="26"/>
        <v>0</v>
      </c>
      <c r="F286" s="36" t="str">
        <f t="shared" si="27"/>
        <v/>
      </c>
      <c r="G286" s="36" t="str">
        <f t="shared" si="24"/>
        <v/>
      </c>
    </row>
    <row r="287" spans="4:7" x14ac:dyDescent="0.25">
      <c r="D287" s="35">
        <f t="shared" si="25"/>
        <v>0</v>
      </c>
      <c r="E287" s="35">
        <f t="shared" si="26"/>
        <v>0</v>
      </c>
      <c r="F287" s="36" t="str">
        <f t="shared" si="27"/>
        <v/>
      </c>
      <c r="G287" s="36" t="str">
        <f t="shared" si="24"/>
        <v/>
      </c>
    </row>
    <row r="288" spans="4:7" x14ac:dyDescent="0.25">
      <c r="D288" s="35">
        <f t="shared" si="25"/>
        <v>0</v>
      </c>
      <c r="E288" s="35">
        <f t="shared" si="26"/>
        <v>0</v>
      </c>
      <c r="F288" s="36" t="str">
        <f t="shared" si="27"/>
        <v/>
      </c>
      <c r="G288" s="36" t="str">
        <f t="shared" si="24"/>
        <v/>
      </c>
    </row>
    <row r="289" spans="4:7" x14ac:dyDescent="0.25">
      <c r="D289" s="35">
        <f t="shared" si="25"/>
        <v>0</v>
      </c>
      <c r="E289" s="35">
        <f t="shared" si="26"/>
        <v>0</v>
      </c>
      <c r="F289" s="36" t="str">
        <f t="shared" si="27"/>
        <v/>
      </c>
      <c r="G289" s="36" t="str">
        <f t="shared" si="24"/>
        <v/>
      </c>
    </row>
    <row r="290" spans="4:7" x14ac:dyDescent="0.25">
      <c r="D290" s="35">
        <f t="shared" si="25"/>
        <v>0</v>
      </c>
      <c r="E290" s="35">
        <f t="shared" si="26"/>
        <v>0</v>
      </c>
      <c r="F290" s="36" t="str">
        <f t="shared" si="27"/>
        <v/>
      </c>
      <c r="G290" s="36" t="str">
        <f t="shared" si="24"/>
        <v/>
      </c>
    </row>
    <row r="291" spans="4:7" x14ac:dyDescent="0.25">
      <c r="D291" s="35">
        <f t="shared" si="25"/>
        <v>0</v>
      </c>
      <c r="E291" s="35">
        <f t="shared" si="26"/>
        <v>0</v>
      </c>
      <c r="F291" s="36" t="str">
        <f t="shared" si="27"/>
        <v/>
      </c>
      <c r="G291" s="36" t="str">
        <f t="shared" si="24"/>
        <v/>
      </c>
    </row>
    <row r="292" spans="4:7" x14ac:dyDescent="0.25">
      <c r="D292" s="35">
        <f t="shared" si="25"/>
        <v>0</v>
      </c>
      <c r="E292" s="35">
        <f t="shared" si="26"/>
        <v>0</v>
      </c>
      <c r="F292" s="36" t="str">
        <f t="shared" si="27"/>
        <v/>
      </c>
      <c r="G292" s="36" t="str">
        <f t="shared" si="24"/>
        <v/>
      </c>
    </row>
    <row r="293" spans="4:7" x14ac:dyDescent="0.25">
      <c r="D293" s="35">
        <f t="shared" si="25"/>
        <v>0</v>
      </c>
      <c r="E293" s="35">
        <f t="shared" si="26"/>
        <v>0</v>
      </c>
      <c r="F293" s="36" t="str">
        <f t="shared" si="27"/>
        <v/>
      </c>
      <c r="G293" s="36" t="str">
        <f t="shared" si="24"/>
        <v/>
      </c>
    </row>
    <row r="294" spans="4:7" x14ac:dyDescent="0.25">
      <c r="D294" s="35">
        <f t="shared" si="25"/>
        <v>0</v>
      </c>
      <c r="E294" s="35">
        <f t="shared" si="26"/>
        <v>0</v>
      </c>
      <c r="F294" s="36" t="str">
        <f t="shared" si="27"/>
        <v/>
      </c>
      <c r="G294" s="36" t="str">
        <f t="shared" si="24"/>
        <v/>
      </c>
    </row>
    <row r="295" spans="4:7" x14ac:dyDescent="0.25">
      <c r="D295" s="35">
        <f t="shared" si="25"/>
        <v>0</v>
      </c>
      <c r="E295" s="35">
        <f t="shared" si="26"/>
        <v>0</v>
      </c>
      <c r="F295" s="36" t="str">
        <f t="shared" si="27"/>
        <v/>
      </c>
      <c r="G295" s="36" t="str">
        <f t="shared" si="24"/>
        <v/>
      </c>
    </row>
    <row r="296" spans="4:7" x14ac:dyDescent="0.25">
      <c r="D296" s="35">
        <f t="shared" si="25"/>
        <v>0</v>
      </c>
      <c r="E296" s="35">
        <f t="shared" si="26"/>
        <v>0</v>
      </c>
      <c r="F296" s="36" t="str">
        <f t="shared" si="27"/>
        <v/>
      </c>
      <c r="G296" s="36" t="str">
        <f t="shared" si="24"/>
        <v/>
      </c>
    </row>
    <row r="297" spans="4:7" x14ac:dyDescent="0.25">
      <c r="D297" s="35">
        <f t="shared" si="25"/>
        <v>0</v>
      </c>
      <c r="E297" s="35">
        <f t="shared" si="26"/>
        <v>0</v>
      </c>
      <c r="F297" s="36" t="str">
        <f t="shared" si="27"/>
        <v/>
      </c>
      <c r="G297" s="36" t="str">
        <f t="shared" si="24"/>
        <v/>
      </c>
    </row>
    <row r="298" spans="4:7" x14ac:dyDescent="0.25">
      <c r="D298" s="35">
        <f t="shared" si="25"/>
        <v>0</v>
      </c>
      <c r="E298" s="35">
        <f t="shared" si="26"/>
        <v>0</v>
      </c>
      <c r="F298" s="36" t="str">
        <f t="shared" si="27"/>
        <v/>
      </c>
      <c r="G298" s="36" t="str">
        <f t="shared" si="24"/>
        <v/>
      </c>
    </row>
    <row r="299" spans="4:7" x14ac:dyDescent="0.25">
      <c r="D299" s="35">
        <f t="shared" si="25"/>
        <v>0</v>
      </c>
      <c r="E299" s="35">
        <f t="shared" si="26"/>
        <v>0</v>
      </c>
      <c r="F299" s="36" t="str">
        <f t="shared" si="27"/>
        <v/>
      </c>
      <c r="G299" s="36" t="str">
        <f t="shared" si="24"/>
        <v/>
      </c>
    </row>
    <row r="300" spans="4:7" x14ac:dyDescent="0.25">
      <c r="D300" s="35">
        <f t="shared" si="25"/>
        <v>0</v>
      </c>
      <c r="E300" s="35">
        <f t="shared" si="26"/>
        <v>0</v>
      </c>
      <c r="F300" s="36" t="str">
        <f t="shared" si="27"/>
        <v/>
      </c>
      <c r="G300" s="36" t="str">
        <f t="shared" si="24"/>
        <v/>
      </c>
    </row>
    <row r="301" spans="4:7" x14ac:dyDescent="0.25">
      <c r="D301" s="35">
        <f t="shared" si="25"/>
        <v>0</v>
      </c>
      <c r="E301" s="35">
        <f t="shared" si="26"/>
        <v>0</v>
      </c>
      <c r="F301" s="36" t="str">
        <f t="shared" si="27"/>
        <v/>
      </c>
      <c r="G301" s="36" t="str">
        <f t="shared" si="24"/>
        <v/>
      </c>
    </row>
    <row r="302" spans="4:7" x14ac:dyDescent="0.25">
      <c r="D302" s="35">
        <f t="shared" si="25"/>
        <v>0</v>
      </c>
      <c r="E302" s="35">
        <f t="shared" si="26"/>
        <v>0</v>
      </c>
      <c r="F302" s="36" t="str">
        <f t="shared" si="27"/>
        <v/>
      </c>
      <c r="G302" s="36" t="str">
        <f t="shared" si="24"/>
        <v/>
      </c>
    </row>
    <row r="303" spans="4:7" x14ac:dyDescent="0.25">
      <c r="D303" s="35">
        <f t="shared" si="25"/>
        <v>0</v>
      </c>
      <c r="E303" s="35">
        <f t="shared" si="26"/>
        <v>0</v>
      </c>
      <c r="F303" s="36" t="str">
        <f t="shared" si="27"/>
        <v/>
      </c>
      <c r="G303" s="36" t="str">
        <f t="shared" si="24"/>
        <v/>
      </c>
    </row>
    <row r="304" spans="4:7" x14ac:dyDescent="0.25">
      <c r="D304" s="35">
        <f t="shared" si="25"/>
        <v>0</v>
      </c>
      <c r="E304" s="35">
        <f t="shared" si="26"/>
        <v>0</v>
      </c>
      <c r="F304" s="36" t="str">
        <f t="shared" si="27"/>
        <v/>
      </c>
      <c r="G304" s="36" t="str">
        <f t="shared" si="24"/>
        <v/>
      </c>
    </row>
    <row r="305" spans="4:7" x14ac:dyDescent="0.25">
      <c r="D305" s="35">
        <f t="shared" si="25"/>
        <v>0</v>
      </c>
      <c r="E305" s="35">
        <f t="shared" si="26"/>
        <v>0</v>
      </c>
      <c r="F305" s="36" t="str">
        <f t="shared" si="27"/>
        <v/>
      </c>
      <c r="G305" s="36" t="str">
        <f t="shared" si="24"/>
        <v/>
      </c>
    </row>
    <row r="306" spans="4:7" x14ac:dyDescent="0.25">
      <c r="D306" s="35">
        <f t="shared" si="25"/>
        <v>0</v>
      </c>
      <c r="E306" s="35">
        <f t="shared" si="26"/>
        <v>0</v>
      </c>
      <c r="F306" s="36" t="str">
        <f t="shared" si="27"/>
        <v/>
      </c>
      <c r="G306" s="36" t="str">
        <f t="shared" si="24"/>
        <v/>
      </c>
    </row>
    <row r="307" spans="4:7" x14ac:dyDescent="0.25">
      <c r="D307" s="35">
        <f t="shared" si="25"/>
        <v>0</v>
      </c>
      <c r="E307" s="35">
        <f t="shared" si="26"/>
        <v>0</v>
      </c>
      <c r="F307" s="36" t="str">
        <f t="shared" si="27"/>
        <v/>
      </c>
      <c r="G307" s="36" t="str">
        <f t="shared" si="24"/>
        <v/>
      </c>
    </row>
    <row r="308" spans="4:7" x14ac:dyDescent="0.25">
      <c r="D308" s="35">
        <f t="shared" si="25"/>
        <v>0</v>
      </c>
      <c r="E308" s="35">
        <f t="shared" si="26"/>
        <v>0</v>
      </c>
      <c r="F308" s="36" t="str">
        <f t="shared" si="27"/>
        <v/>
      </c>
      <c r="G308" s="36" t="str">
        <f t="shared" si="24"/>
        <v/>
      </c>
    </row>
    <row r="309" spans="4:7" x14ac:dyDescent="0.25">
      <c r="D309" s="35">
        <f t="shared" si="25"/>
        <v>0</v>
      </c>
      <c r="E309" s="35">
        <f t="shared" si="26"/>
        <v>0</v>
      </c>
      <c r="F309" s="36" t="str">
        <f t="shared" si="27"/>
        <v/>
      </c>
      <c r="G309" s="36" t="str">
        <f t="shared" si="24"/>
        <v/>
      </c>
    </row>
    <row r="310" spans="4:7" x14ac:dyDescent="0.25">
      <c r="D310" s="35">
        <f t="shared" si="25"/>
        <v>0</v>
      </c>
      <c r="E310" s="35">
        <f t="shared" si="26"/>
        <v>0</v>
      </c>
      <c r="F310" s="36" t="str">
        <f t="shared" si="27"/>
        <v/>
      </c>
      <c r="G310" s="36" t="str">
        <f t="shared" si="24"/>
        <v/>
      </c>
    </row>
    <row r="311" spans="4:7" x14ac:dyDescent="0.25">
      <c r="D311" s="35">
        <f t="shared" si="25"/>
        <v>0</v>
      </c>
      <c r="E311" s="35">
        <f t="shared" si="26"/>
        <v>0</v>
      </c>
      <c r="F311" s="36" t="str">
        <f t="shared" si="27"/>
        <v/>
      </c>
      <c r="G311" s="36" t="str">
        <f t="shared" si="24"/>
        <v/>
      </c>
    </row>
    <row r="312" spans="4:7" x14ac:dyDescent="0.25">
      <c r="D312" s="35">
        <f t="shared" si="25"/>
        <v>0</v>
      </c>
      <c r="E312" s="35">
        <f t="shared" si="26"/>
        <v>0</v>
      </c>
      <c r="F312" s="36" t="str">
        <f t="shared" si="27"/>
        <v/>
      </c>
      <c r="G312" s="36" t="str">
        <f t="shared" si="24"/>
        <v/>
      </c>
    </row>
    <row r="313" spans="4:7" x14ac:dyDescent="0.25">
      <c r="D313" s="35">
        <f t="shared" si="25"/>
        <v>0</v>
      </c>
      <c r="E313" s="35">
        <f t="shared" si="26"/>
        <v>0</v>
      </c>
      <c r="F313" s="36" t="str">
        <f t="shared" si="27"/>
        <v/>
      </c>
      <c r="G313" s="36" t="str">
        <f t="shared" si="24"/>
        <v/>
      </c>
    </row>
    <row r="314" spans="4:7" x14ac:dyDescent="0.25">
      <c r="D314" s="35">
        <f t="shared" si="25"/>
        <v>0</v>
      </c>
      <c r="E314" s="35">
        <f t="shared" si="26"/>
        <v>0</v>
      </c>
      <c r="F314" s="36" t="str">
        <f t="shared" si="27"/>
        <v/>
      </c>
      <c r="G314" s="36" t="str">
        <f t="shared" si="24"/>
        <v/>
      </c>
    </row>
    <row r="315" spans="4:7" x14ac:dyDescent="0.25">
      <c r="D315" s="35">
        <f t="shared" si="25"/>
        <v>0</v>
      </c>
      <c r="E315" s="35">
        <f t="shared" si="26"/>
        <v>0</v>
      </c>
      <c r="F315" s="36" t="str">
        <f t="shared" si="27"/>
        <v/>
      </c>
      <c r="G315" s="36" t="str">
        <f t="shared" si="24"/>
        <v/>
      </c>
    </row>
    <row r="316" spans="4:7" x14ac:dyDescent="0.25">
      <c r="D316" s="35">
        <f t="shared" si="25"/>
        <v>0</v>
      </c>
      <c r="E316" s="35">
        <f t="shared" si="26"/>
        <v>0</v>
      </c>
      <c r="F316" s="36" t="str">
        <f t="shared" si="27"/>
        <v/>
      </c>
      <c r="G316" s="36" t="str">
        <f t="shared" si="24"/>
        <v/>
      </c>
    </row>
    <row r="317" spans="4:7" x14ac:dyDescent="0.25">
      <c r="D317" s="35">
        <f t="shared" si="25"/>
        <v>0</v>
      </c>
      <c r="E317" s="35">
        <f t="shared" si="26"/>
        <v>0</v>
      </c>
      <c r="F317" s="36" t="str">
        <f t="shared" si="27"/>
        <v/>
      </c>
      <c r="G317" s="36" t="str">
        <f t="shared" si="24"/>
        <v/>
      </c>
    </row>
    <row r="318" spans="4:7" x14ac:dyDescent="0.25">
      <c r="D318" s="35">
        <f t="shared" si="25"/>
        <v>0</v>
      </c>
      <c r="E318" s="35">
        <f t="shared" si="26"/>
        <v>0</v>
      </c>
      <c r="F318" s="36" t="str">
        <f t="shared" si="27"/>
        <v/>
      </c>
      <c r="G318" s="36" t="str">
        <f t="shared" si="24"/>
        <v/>
      </c>
    </row>
    <row r="319" spans="4:7" x14ac:dyDescent="0.25">
      <c r="D319" s="35">
        <f t="shared" si="25"/>
        <v>0</v>
      </c>
      <c r="E319" s="35">
        <f t="shared" si="26"/>
        <v>0</v>
      </c>
      <c r="F319" s="36" t="str">
        <f t="shared" si="27"/>
        <v/>
      </c>
      <c r="G319" s="36" t="str">
        <f t="shared" si="24"/>
        <v/>
      </c>
    </row>
    <row r="320" spans="4:7" x14ac:dyDescent="0.25">
      <c r="D320" s="35">
        <f t="shared" si="25"/>
        <v>0</v>
      </c>
      <c r="E320" s="35">
        <f t="shared" si="26"/>
        <v>0</v>
      </c>
      <c r="F320" s="36" t="str">
        <f t="shared" si="27"/>
        <v/>
      </c>
      <c r="G320" s="36" t="str">
        <f t="shared" si="24"/>
        <v/>
      </c>
    </row>
    <row r="321" spans="4:7" x14ac:dyDescent="0.25">
      <c r="D321" s="35">
        <f t="shared" si="25"/>
        <v>0</v>
      </c>
      <c r="E321" s="35">
        <f t="shared" si="26"/>
        <v>0</v>
      </c>
      <c r="F321" s="36" t="str">
        <f t="shared" si="27"/>
        <v/>
      </c>
      <c r="G321" s="36" t="str">
        <f t="shared" si="24"/>
        <v/>
      </c>
    </row>
    <row r="322" spans="4:7" x14ac:dyDescent="0.25">
      <c r="D322" s="35">
        <f t="shared" si="25"/>
        <v>0</v>
      </c>
      <c r="E322" s="35">
        <f t="shared" si="26"/>
        <v>0</v>
      </c>
      <c r="F322" s="36" t="str">
        <f t="shared" si="27"/>
        <v/>
      </c>
      <c r="G322" s="36" t="str">
        <f t="shared" si="24"/>
        <v/>
      </c>
    </row>
    <row r="323" spans="4:7" x14ac:dyDescent="0.25">
      <c r="D323" s="35">
        <f t="shared" si="25"/>
        <v>0</v>
      </c>
      <c r="E323" s="35">
        <f t="shared" si="26"/>
        <v>0</v>
      </c>
      <c r="F323" s="36" t="str">
        <f t="shared" si="27"/>
        <v/>
      </c>
      <c r="G323" s="36" t="str">
        <f t="shared" ref="G323:G386" si="28">IF(ISBLANK(C323),"",IF(OR(C323="Died",C323="left"),14,IF(E323=0,1,IF(E323&gt;=200,13,IF(E323&gt;=175,12,IF(E323&gt;=150,11,IF(E323&gt;=125,10,IF(E323&gt;=100,9,IF(E323&gt;=75,8,IF(E323&gt;=50,7,IF(E323&gt;=30,6,IF(E323&gt;=20,5,IF(E323&gt;=10,4,IF(E323&gt;=5,3,IF(E323&gt;=0,2)))))))))))))))</f>
        <v/>
      </c>
    </row>
    <row r="324" spans="4:7" x14ac:dyDescent="0.25">
      <c r="D324" s="35">
        <f t="shared" si="25"/>
        <v>0</v>
      </c>
      <c r="E324" s="35">
        <f t="shared" si="26"/>
        <v>0</v>
      </c>
      <c r="F324" s="36" t="str">
        <f t="shared" si="27"/>
        <v/>
      </c>
      <c r="G324" s="36" t="str">
        <f t="shared" si="28"/>
        <v/>
      </c>
    </row>
    <row r="325" spans="4:7" x14ac:dyDescent="0.25">
      <c r="D325" s="35">
        <f t="shared" si="25"/>
        <v>0</v>
      </c>
      <c r="E325" s="35">
        <f t="shared" si="26"/>
        <v>0</v>
      </c>
      <c r="F325" s="36" t="str">
        <f t="shared" si="27"/>
        <v/>
      </c>
      <c r="G325" s="36" t="str">
        <f t="shared" si="28"/>
        <v/>
      </c>
    </row>
    <row r="326" spans="4:7" x14ac:dyDescent="0.25">
      <c r="D326" s="35">
        <f t="shared" si="25"/>
        <v>0</v>
      </c>
      <c r="E326" s="35">
        <f t="shared" si="26"/>
        <v>0</v>
      </c>
      <c r="F326" s="36" t="str">
        <f t="shared" si="27"/>
        <v/>
      </c>
      <c r="G326" s="36" t="str">
        <f t="shared" si="28"/>
        <v/>
      </c>
    </row>
    <row r="327" spans="4:7" x14ac:dyDescent="0.25">
      <c r="D327" s="35">
        <f t="shared" si="25"/>
        <v>0</v>
      </c>
      <c r="E327" s="35">
        <f t="shared" si="26"/>
        <v>0</v>
      </c>
      <c r="F327" s="36" t="str">
        <f t="shared" si="27"/>
        <v/>
      </c>
      <c r="G327" s="36" t="str">
        <f t="shared" si="28"/>
        <v/>
      </c>
    </row>
    <row r="328" spans="4:7" x14ac:dyDescent="0.25">
      <c r="D328" s="35">
        <f t="shared" si="25"/>
        <v>0</v>
      </c>
      <c r="E328" s="35">
        <f t="shared" si="26"/>
        <v>0</v>
      </c>
      <c r="F328" s="36" t="str">
        <f t="shared" si="27"/>
        <v/>
      </c>
      <c r="G328" s="36" t="str">
        <f t="shared" si="28"/>
        <v/>
      </c>
    </row>
    <row r="329" spans="4:7" x14ac:dyDescent="0.25">
      <c r="D329" s="35">
        <f t="shared" si="25"/>
        <v>0</v>
      </c>
      <c r="E329" s="35">
        <f t="shared" si="26"/>
        <v>0</v>
      </c>
      <c r="F329" s="36" t="str">
        <f t="shared" si="27"/>
        <v/>
      </c>
      <c r="G329" s="36" t="str">
        <f t="shared" si="28"/>
        <v/>
      </c>
    </row>
    <row r="330" spans="4:7" x14ac:dyDescent="0.25">
      <c r="D330" s="35">
        <f t="shared" si="25"/>
        <v>0</v>
      </c>
      <c r="E330" s="35">
        <f t="shared" si="26"/>
        <v>0</v>
      </c>
      <c r="F330" s="36" t="str">
        <f t="shared" si="27"/>
        <v/>
      </c>
      <c r="G330" s="36" t="str">
        <f t="shared" si="28"/>
        <v/>
      </c>
    </row>
    <row r="331" spans="4:7" x14ac:dyDescent="0.25">
      <c r="D331" s="35">
        <f t="shared" si="25"/>
        <v>0</v>
      </c>
      <c r="E331" s="35">
        <f t="shared" si="26"/>
        <v>0</v>
      </c>
      <c r="F331" s="36" t="str">
        <f t="shared" si="27"/>
        <v/>
      </c>
      <c r="G331" s="36" t="str">
        <f t="shared" si="28"/>
        <v/>
      </c>
    </row>
    <row r="332" spans="4:7" x14ac:dyDescent="0.25">
      <c r="D332" s="35">
        <f t="shared" ref="D332:D395" si="29">B332/52</f>
        <v>0</v>
      </c>
      <c r="E332" s="35">
        <f t="shared" ref="E332:E395" si="30">C332/52</f>
        <v>0</v>
      </c>
      <c r="F332" s="36" t="str">
        <f t="shared" ref="F332:F395" si="31">IF(ISBLANK(B332),"",IF(B332="New",14,IF(D332=0,1,IF(D332&gt;=200,13,IF(D332&gt;=175,12,IF(D332&gt;=150,11,IF(D332&gt;=125,10,IF(D332&gt;=100,9,IF(D332&gt;=75,8,IF(D332&gt;=50,7,IF(D332&gt;=30,6,IF(D332&gt;=20,5,IF(D332&gt;=10,4,IF(D332&gt;=5,3,IF(D332&gt;=0,2)))))))))))))))</f>
        <v/>
      </c>
      <c r="G332" s="36" t="str">
        <f t="shared" si="28"/>
        <v/>
      </c>
    </row>
    <row r="333" spans="4:7" x14ac:dyDescent="0.25">
      <c r="D333" s="35">
        <f t="shared" si="29"/>
        <v>0</v>
      </c>
      <c r="E333" s="35">
        <f t="shared" si="30"/>
        <v>0</v>
      </c>
      <c r="F333" s="36" t="str">
        <f t="shared" si="31"/>
        <v/>
      </c>
      <c r="G333" s="36" t="str">
        <f t="shared" si="28"/>
        <v/>
      </c>
    </row>
    <row r="334" spans="4:7" x14ac:dyDescent="0.25">
      <c r="D334" s="35">
        <f t="shared" si="29"/>
        <v>0</v>
      </c>
      <c r="E334" s="35">
        <f t="shared" si="30"/>
        <v>0</v>
      </c>
      <c r="F334" s="36" t="str">
        <f t="shared" si="31"/>
        <v/>
      </c>
      <c r="G334" s="36" t="str">
        <f t="shared" si="28"/>
        <v/>
      </c>
    </row>
    <row r="335" spans="4:7" x14ac:dyDescent="0.25">
      <c r="D335" s="35">
        <f t="shared" si="29"/>
        <v>0</v>
      </c>
      <c r="E335" s="35">
        <f t="shared" si="30"/>
        <v>0</v>
      </c>
      <c r="F335" s="36" t="str">
        <f t="shared" si="31"/>
        <v/>
      </c>
      <c r="G335" s="36" t="str">
        <f t="shared" si="28"/>
        <v/>
      </c>
    </row>
    <row r="336" spans="4:7" x14ac:dyDescent="0.25">
      <c r="D336" s="35">
        <f t="shared" si="29"/>
        <v>0</v>
      </c>
      <c r="E336" s="35">
        <f t="shared" si="30"/>
        <v>0</v>
      </c>
      <c r="F336" s="36" t="str">
        <f t="shared" si="31"/>
        <v/>
      </c>
      <c r="G336" s="36" t="str">
        <f t="shared" si="28"/>
        <v/>
      </c>
    </row>
    <row r="337" spans="4:7" x14ac:dyDescent="0.25">
      <c r="D337" s="35">
        <f t="shared" si="29"/>
        <v>0</v>
      </c>
      <c r="E337" s="35">
        <f t="shared" si="30"/>
        <v>0</v>
      </c>
      <c r="F337" s="36" t="str">
        <f t="shared" si="31"/>
        <v/>
      </c>
      <c r="G337" s="36" t="str">
        <f t="shared" si="28"/>
        <v/>
      </c>
    </row>
    <row r="338" spans="4:7" x14ac:dyDescent="0.25">
      <c r="D338" s="35">
        <f t="shared" si="29"/>
        <v>0</v>
      </c>
      <c r="E338" s="35">
        <f t="shared" si="30"/>
        <v>0</v>
      </c>
      <c r="F338" s="36" t="str">
        <f t="shared" si="31"/>
        <v/>
      </c>
      <c r="G338" s="36" t="str">
        <f t="shared" si="28"/>
        <v/>
      </c>
    </row>
    <row r="339" spans="4:7" x14ac:dyDescent="0.25">
      <c r="D339" s="35">
        <f t="shared" si="29"/>
        <v>0</v>
      </c>
      <c r="E339" s="35">
        <f t="shared" si="30"/>
        <v>0</v>
      </c>
      <c r="F339" s="36" t="str">
        <f t="shared" si="31"/>
        <v/>
      </c>
      <c r="G339" s="36" t="str">
        <f t="shared" si="28"/>
        <v/>
      </c>
    </row>
    <row r="340" spans="4:7" x14ac:dyDescent="0.25">
      <c r="D340" s="35">
        <f t="shared" si="29"/>
        <v>0</v>
      </c>
      <c r="E340" s="35">
        <f t="shared" si="30"/>
        <v>0</v>
      </c>
      <c r="F340" s="36" t="str">
        <f t="shared" si="31"/>
        <v/>
      </c>
      <c r="G340" s="36" t="str">
        <f t="shared" si="28"/>
        <v/>
      </c>
    </row>
    <row r="341" spans="4:7" x14ac:dyDescent="0.25">
      <c r="D341" s="35">
        <f t="shared" si="29"/>
        <v>0</v>
      </c>
      <c r="E341" s="35">
        <f t="shared" si="30"/>
        <v>0</v>
      </c>
      <c r="F341" s="36" t="str">
        <f t="shared" si="31"/>
        <v/>
      </c>
      <c r="G341" s="36" t="str">
        <f t="shared" si="28"/>
        <v/>
      </c>
    </row>
    <row r="342" spans="4:7" x14ac:dyDescent="0.25">
      <c r="D342" s="35">
        <f t="shared" si="29"/>
        <v>0</v>
      </c>
      <c r="E342" s="35">
        <f t="shared" si="30"/>
        <v>0</v>
      </c>
      <c r="F342" s="36" t="str">
        <f t="shared" si="31"/>
        <v/>
      </c>
      <c r="G342" s="36" t="str">
        <f t="shared" si="28"/>
        <v/>
      </c>
    </row>
    <row r="343" spans="4:7" x14ac:dyDescent="0.25">
      <c r="D343" s="35">
        <f t="shared" si="29"/>
        <v>0</v>
      </c>
      <c r="E343" s="35">
        <f t="shared" si="30"/>
        <v>0</v>
      </c>
      <c r="F343" s="36" t="str">
        <f t="shared" si="31"/>
        <v/>
      </c>
      <c r="G343" s="36" t="str">
        <f t="shared" si="28"/>
        <v/>
      </c>
    </row>
    <row r="344" spans="4:7" x14ac:dyDescent="0.25">
      <c r="D344" s="35">
        <f t="shared" si="29"/>
        <v>0</v>
      </c>
      <c r="E344" s="35">
        <f t="shared" si="30"/>
        <v>0</v>
      </c>
      <c r="F344" s="36" t="str">
        <f t="shared" si="31"/>
        <v/>
      </c>
      <c r="G344" s="36" t="str">
        <f t="shared" si="28"/>
        <v/>
      </c>
    </row>
    <row r="345" spans="4:7" x14ac:dyDescent="0.25">
      <c r="D345" s="35">
        <f t="shared" si="29"/>
        <v>0</v>
      </c>
      <c r="E345" s="35">
        <f t="shared" si="30"/>
        <v>0</v>
      </c>
      <c r="F345" s="36" t="str">
        <f t="shared" si="31"/>
        <v/>
      </c>
      <c r="G345" s="36" t="str">
        <f t="shared" si="28"/>
        <v/>
      </c>
    </row>
    <row r="346" spans="4:7" x14ac:dyDescent="0.25">
      <c r="D346" s="35">
        <f t="shared" si="29"/>
        <v>0</v>
      </c>
      <c r="E346" s="35">
        <f t="shared" si="30"/>
        <v>0</v>
      </c>
      <c r="F346" s="36" t="str">
        <f t="shared" si="31"/>
        <v/>
      </c>
      <c r="G346" s="36" t="str">
        <f t="shared" si="28"/>
        <v/>
      </c>
    </row>
    <row r="347" spans="4:7" x14ac:dyDescent="0.25">
      <c r="D347" s="35">
        <f t="shared" si="29"/>
        <v>0</v>
      </c>
      <c r="E347" s="35">
        <f t="shared" si="30"/>
        <v>0</v>
      </c>
      <c r="F347" s="36" t="str">
        <f t="shared" si="31"/>
        <v/>
      </c>
      <c r="G347" s="36" t="str">
        <f t="shared" si="28"/>
        <v/>
      </c>
    </row>
    <row r="348" spans="4:7" x14ac:dyDescent="0.25">
      <c r="D348" s="35">
        <f t="shared" si="29"/>
        <v>0</v>
      </c>
      <c r="E348" s="35">
        <f t="shared" si="30"/>
        <v>0</v>
      </c>
      <c r="F348" s="36" t="str">
        <f t="shared" si="31"/>
        <v/>
      </c>
      <c r="G348" s="36" t="str">
        <f t="shared" si="28"/>
        <v/>
      </c>
    </row>
    <row r="349" spans="4:7" x14ac:dyDescent="0.25">
      <c r="D349" s="35">
        <f t="shared" si="29"/>
        <v>0</v>
      </c>
      <c r="E349" s="35">
        <f t="shared" si="30"/>
        <v>0</v>
      </c>
      <c r="F349" s="36" t="str">
        <f t="shared" si="31"/>
        <v/>
      </c>
      <c r="G349" s="36" t="str">
        <f t="shared" si="28"/>
        <v/>
      </c>
    </row>
    <row r="350" spans="4:7" x14ac:dyDescent="0.25">
      <c r="D350" s="35">
        <f t="shared" si="29"/>
        <v>0</v>
      </c>
      <c r="E350" s="35">
        <f t="shared" si="30"/>
        <v>0</v>
      </c>
      <c r="F350" s="36" t="str">
        <f t="shared" si="31"/>
        <v/>
      </c>
      <c r="G350" s="36" t="str">
        <f t="shared" si="28"/>
        <v/>
      </c>
    </row>
    <row r="351" spans="4:7" x14ac:dyDescent="0.25">
      <c r="D351" s="35">
        <f t="shared" si="29"/>
        <v>0</v>
      </c>
      <c r="E351" s="35">
        <f t="shared" si="30"/>
        <v>0</v>
      </c>
      <c r="F351" s="36" t="str">
        <f t="shared" si="31"/>
        <v/>
      </c>
      <c r="G351" s="36" t="str">
        <f t="shared" si="28"/>
        <v/>
      </c>
    </row>
    <row r="352" spans="4:7" x14ac:dyDescent="0.25">
      <c r="D352" s="35">
        <f t="shared" si="29"/>
        <v>0</v>
      </c>
      <c r="E352" s="35">
        <f t="shared" si="30"/>
        <v>0</v>
      </c>
      <c r="F352" s="36" t="str">
        <f t="shared" si="31"/>
        <v/>
      </c>
      <c r="G352" s="36" t="str">
        <f t="shared" si="28"/>
        <v/>
      </c>
    </row>
    <row r="353" spans="4:7" x14ac:dyDescent="0.25">
      <c r="D353" s="35">
        <f t="shared" si="29"/>
        <v>0</v>
      </c>
      <c r="E353" s="35">
        <f t="shared" si="30"/>
        <v>0</v>
      </c>
      <c r="F353" s="36" t="str">
        <f t="shared" si="31"/>
        <v/>
      </c>
      <c r="G353" s="36" t="str">
        <f t="shared" si="28"/>
        <v/>
      </c>
    </row>
    <row r="354" spans="4:7" x14ac:dyDescent="0.25">
      <c r="D354" s="35">
        <f t="shared" si="29"/>
        <v>0</v>
      </c>
      <c r="E354" s="35">
        <f t="shared" si="30"/>
        <v>0</v>
      </c>
      <c r="F354" s="36" t="str">
        <f t="shared" si="31"/>
        <v/>
      </c>
      <c r="G354" s="36" t="str">
        <f t="shared" si="28"/>
        <v/>
      </c>
    </row>
    <row r="355" spans="4:7" x14ac:dyDescent="0.25">
      <c r="D355" s="35">
        <f t="shared" si="29"/>
        <v>0</v>
      </c>
      <c r="E355" s="35">
        <f t="shared" si="30"/>
        <v>0</v>
      </c>
      <c r="F355" s="36" t="str">
        <f t="shared" si="31"/>
        <v/>
      </c>
      <c r="G355" s="36" t="str">
        <f t="shared" si="28"/>
        <v/>
      </c>
    </row>
    <row r="356" spans="4:7" x14ac:dyDescent="0.25">
      <c r="D356" s="35">
        <f t="shared" si="29"/>
        <v>0</v>
      </c>
      <c r="E356" s="35">
        <f t="shared" si="30"/>
        <v>0</v>
      </c>
      <c r="F356" s="36" t="str">
        <f t="shared" si="31"/>
        <v/>
      </c>
      <c r="G356" s="36" t="str">
        <f t="shared" si="28"/>
        <v/>
      </c>
    </row>
    <row r="357" spans="4:7" x14ac:dyDescent="0.25">
      <c r="D357" s="35">
        <f t="shared" si="29"/>
        <v>0</v>
      </c>
      <c r="E357" s="35">
        <f t="shared" si="30"/>
        <v>0</v>
      </c>
      <c r="F357" s="36" t="str">
        <f t="shared" si="31"/>
        <v/>
      </c>
      <c r="G357" s="36" t="str">
        <f t="shared" si="28"/>
        <v/>
      </c>
    </row>
    <row r="358" spans="4:7" x14ac:dyDescent="0.25">
      <c r="D358" s="35">
        <f t="shared" si="29"/>
        <v>0</v>
      </c>
      <c r="E358" s="35">
        <f t="shared" si="30"/>
        <v>0</v>
      </c>
      <c r="F358" s="36" t="str">
        <f t="shared" si="31"/>
        <v/>
      </c>
      <c r="G358" s="36" t="str">
        <f t="shared" si="28"/>
        <v/>
      </c>
    </row>
    <row r="359" spans="4:7" x14ac:dyDescent="0.25">
      <c r="D359" s="35">
        <f t="shared" si="29"/>
        <v>0</v>
      </c>
      <c r="E359" s="35">
        <f t="shared" si="30"/>
        <v>0</v>
      </c>
      <c r="F359" s="36" t="str">
        <f t="shared" si="31"/>
        <v/>
      </c>
      <c r="G359" s="36" t="str">
        <f t="shared" si="28"/>
        <v/>
      </c>
    </row>
    <row r="360" spans="4:7" x14ac:dyDescent="0.25">
      <c r="D360" s="35">
        <f t="shared" si="29"/>
        <v>0</v>
      </c>
      <c r="E360" s="35">
        <f t="shared" si="30"/>
        <v>0</v>
      </c>
      <c r="F360" s="36" t="str">
        <f t="shared" si="31"/>
        <v/>
      </c>
      <c r="G360" s="36" t="str">
        <f t="shared" si="28"/>
        <v/>
      </c>
    </row>
    <row r="361" spans="4:7" x14ac:dyDescent="0.25">
      <c r="D361" s="35">
        <f t="shared" si="29"/>
        <v>0</v>
      </c>
      <c r="E361" s="35">
        <f t="shared" si="30"/>
        <v>0</v>
      </c>
      <c r="F361" s="36" t="str">
        <f t="shared" si="31"/>
        <v/>
      </c>
      <c r="G361" s="36" t="str">
        <f t="shared" si="28"/>
        <v/>
      </c>
    </row>
    <row r="362" spans="4:7" x14ac:dyDescent="0.25">
      <c r="D362" s="35">
        <f t="shared" si="29"/>
        <v>0</v>
      </c>
      <c r="E362" s="35">
        <f t="shared" si="30"/>
        <v>0</v>
      </c>
      <c r="F362" s="36" t="str">
        <f t="shared" si="31"/>
        <v/>
      </c>
      <c r="G362" s="36" t="str">
        <f t="shared" si="28"/>
        <v/>
      </c>
    </row>
    <row r="363" spans="4:7" x14ac:dyDescent="0.25">
      <c r="D363" s="35">
        <f t="shared" si="29"/>
        <v>0</v>
      </c>
      <c r="E363" s="35">
        <f t="shared" si="30"/>
        <v>0</v>
      </c>
      <c r="F363" s="36" t="str">
        <f t="shared" si="31"/>
        <v/>
      </c>
      <c r="G363" s="36" t="str">
        <f t="shared" si="28"/>
        <v/>
      </c>
    </row>
    <row r="364" spans="4:7" x14ac:dyDescent="0.25">
      <c r="D364" s="35">
        <f t="shared" si="29"/>
        <v>0</v>
      </c>
      <c r="E364" s="35">
        <f t="shared" si="30"/>
        <v>0</v>
      </c>
      <c r="F364" s="36" t="str">
        <f t="shared" si="31"/>
        <v/>
      </c>
      <c r="G364" s="36" t="str">
        <f t="shared" si="28"/>
        <v/>
      </c>
    </row>
    <row r="365" spans="4:7" x14ac:dyDescent="0.25">
      <c r="D365" s="35">
        <f t="shared" si="29"/>
        <v>0</v>
      </c>
      <c r="E365" s="35">
        <f t="shared" si="30"/>
        <v>0</v>
      </c>
      <c r="F365" s="36" t="str">
        <f t="shared" si="31"/>
        <v/>
      </c>
      <c r="G365" s="36" t="str">
        <f t="shared" si="28"/>
        <v/>
      </c>
    </row>
    <row r="366" spans="4:7" x14ac:dyDescent="0.25">
      <c r="D366" s="35">
        <f t="shared" si="29"/>
        <v>0</v>
      </c>
      <c r="E366" s="35">
        <f t="shared" si="30"/>
        <v>0</v>
      </c>
      <c r="F366" s="36" t="str">
        <f t="shared" si="31"/>
        <v/>
      </c>
      <c r="G366" s="36" t="str">
        <f t="shared" si="28"/>
        <v/>
      </c>
    </row>
    <row r="367" spans="4:7" x14ac:dyDescent="0.25">
      <c r="D367" s="35">
        <f t="shared" si="29"/>
        <v>0</v>
      </c>
      <c r="E367" s="35">
        <f t="shared" si="30"/>
        <v>0</v>
      </c>
      <c r="F367" s="36" t="str">
        <f t="shared" si="31"/>
        <v/>
      </c>
      <c r="G367" s="36" t="str">
        <f t="shared" si="28"/>
        <v/>
      </c>
    </row>
    <row r="368" spans="4:7" x14ac:dyDescent="0.25">
      <c r="D368" s="35">
        <f t="shared" si="29"/>
        <v>0</v>
      </c>
      <c r="E368" s="35">
        <f t="shared" si="30"/>
        <v>0</v>
      </c>
      <c r="F368" s="36" t="str">
        <f t="shared" si="31"/>
        <v/>
      </c>
      <c r="G368" s="36" t="str">
        <f t="shared" si="28"/>
        <v/>
      </c>
    </row>
    <row r="369" spans="4:7" x14ac:dyDescent="0.25">
      <c r="D369" s="35">
        <f t="shared" si="29"/>
        <v>0</v>
      </c>
      <c r="E369" s="35">
        <f t="shared" si="30"/>
        <v>0</v>
      </c>
      <c r="F369" s="36" t="str">
        <f t="shared" si="31"/>
        <v/>
      </c>
      <c r="G369" s="36" t="str">
        <f t="shared" si="28"/>
        <v/>
      </c>
    </row>
    <row r="370" spans="4:7" x14ac:dyDescent="0.25">
      <c r="D370" s="35">
        <f t="shared" si="29"/>
        <v>0</v>
      </c>
      <c r="E370" s="35">
        <f t="shared" si="30"/>
        <v>0</v>
      </c>
      <c r="F370" s="36" t="str">
        <f t="shared" si="31"/>
        <v/>
      </c>
      <c r="G370" s="36" t="str">
        <f t="shared" si="28"/>
        <v/>
      </c>
    </row>
    <row r="371" spans="4:7" x14ac:dyDescent="0.25">
      <c r="D371" s="35">
        <f t="shared" si="29"/>
        <v>0</v>
      </c>
      <c r="E371" s="35">
        <f t="shared" si="30"/>
        <v>0</v>
      </c>
      <c r="F371" s="36" t="str">
        <f t="shared" si="31"/>
        <v/>
      </c>
      <c r="G371" s="36" t="str">
        <f t="shared" si="28"/>
        <v/>
      </c>
    </row>
    <row r="372" spans="4:7" x14ac:dyDescent="0.25">
      <c r="D372" s="35">
        <f t="shared" si="29"/>
        <v>0</v>
      </c>
      <c r="E372" s="35">
        <f t="shared" si="30"/>
        <v>0</v>
      </c>
      <c r="F372" s="36" t="str">
        <f t="shared" si="31"/>
        <v/>
      </c>
      <c r="G372" s="36" t="str">
        <f t="shared" si="28"/>
        <v/>
      </c>
    </row>
    <row r="373" spans="4:7" x14ac:dyDescent="0.25">
      <c r="D373" s="35">
        <f t="shared" si="29"/>
        <v>0</v>
      </c>
      <c r="E373" s="35">
        <f t="shared" si="30"/>
        <v>0</v>
      </c>
      <c r="F373" s="36" t="str">
        <f t="shared" si="31"/>
        <v/>
      </c>
      <c r="G373" s="36" t="str">
        <f t="shared" si="28"/>
        <v/>
      </c>
    </row>
    <row r="374" spans="4:7" x14ac:dyDescent="0.25">
      <c r="D374" s="35">
        <f t="shared" si="29"/>
        <v>0</v>
      </c>
      <c r="E374" s="35">
        <f t="shared" si="30"/>
        <v>0</v>
      </c>
      <c r="F374" s="36" t="str">
        <f t="shared" si="31"/>
        <v/>
      </c>
      <c r="G374" s="36" t="str">
        <f t="shared" si="28"/>
        <v/>
      </c>
    </row>
    <row r="375" spans="4:7" x14ac:dyDescent="0.25">
      <c r="D375" s="35">
        <f t="shared" si="29"/>
        <v>0</v>
      </c>
      <c r="E375" s="35">
        <f t="shared" si="30"/>
        <v>0</v>
      </c>
      <c r="F375" s="36" t="str">
        <f t="shared" si="31"/>
        <v/>
      </c>
      <c r="G375" s="36" t="str">
        <f t="shared" si="28"/>
        <v/>
      </c>
    </row>
    <row r="376" spans="4:7" x14ac:dyDescent="0.25">
      <c r="D376" s="35">
        <f t="shared" si="29"/>
        <v>0</v>
      </c>
      <c r="E376" s="35">
        <f t="shared" si="30"/>
        <v>0</v>
      </c>
      <c r="F376" s="36" t="str">
        <f t="shared" si="31"/>
        <v/>
      </c>
      <c r="G376" s="36" t="str">
        <f t="shared" si="28"/>
        <v/>
      </c>
    </row>
    <row r="377" spans="4:7" x14ac:dyDescent="0.25">
      <c r="D377" s="35">
        <f t="shared" si="29"/>
        <v>0</v>
      </c>
      <c r="E377" s="35">
        <f t="shared" si="30"/>
        <v>0</v>
      </c>
      <c r="F377" s="36" t="str">
        <f t="shared" si="31"/>
        <v/>
      </c>
      <c r="G377" s="36" t="str">
        <f t="shared" si="28"/>
        <v/>
      </c>
    </row>
    <row r="378" spans="4:7" x14ac:dyDescent="0.25">
      <c r="D378" s="35">
        <f t="shared" si="29"/>
        <v>0</v>
      </c>
      <c r="E378" s="35">
        <f t="shared" si="30"/>
        <v>0</v>
      </c>
      <c r="F378" s="36" t="str">
        <f t="shared" si="31"/>
        <v/>
      </c>
      <c r="G378" s="36" t="str">
        <f t="shared" si="28"/>
        <v/>
      </c>
    </row>
    <row r="379" spans="4:7" x14ac:dyDescent="0.25">
      <c r="D379" s="35">
        <f t="shared" si="29"/>
        <v>0</v>
      </c>
      <c r="E379" s="35">
        <f t="shared" si="30"/>
        <v>0</v>
      </c>
      <c r="F379" s="36" t="str">
        <f t="shared" si="31"/>
        <v/>
      </c>
      <c r="G379" s="36" t="str">
        <f t="shared" si="28"/>
        <v/>
      </c>
    </row>
    <row r="380" spans="4:7" x14ac:dyDescent="0.25">
      <c r="D380" s="35">
        <f t="shared" si="29"/>
        <v>0</v>
      </c>
      <c r="E380" s="35">
        <f t="shared" si="30"/>
        <v>0</v>
      </c>
      <c r="F380" s="36" t="str">
        <f t="shared" si="31"/>
        <v/>
      </c>
      <c r="G380" s="36" t="str">
        <f t="shared" si="28"/>
        <v/>
      </c>
    </row>
    <row r="381" spans="4:7" x14ac:dyDescent="0.25">
      <c r="D381" s="35">
        <f t="shared" si="29"/>
        <v>0</v>
      </c>
      <c r="E381" s="35">
        <f t="shared" si="30"/>
        <v>0</v>
      </c>
      <c r="F381" s="36" t="str">
        <f t="shared" si="31"/>
        <v/>
      </c>
      <c r="G381" s="36" t="str">
        <f t="shared" si="28"/>
        <v/>
      </c>
    </row>
    <row r="382" spans="4:7" x14ac:dyDescent="0.25">
      <c r="D382" s="35">
        <f t="shared" si="29"/>
        <v>0</v>
      </c>
      <c r="E382" s="35">
        <f t="shared" si="30"/>
        <v>0</v>
      </c>
      <c r="F382" s="36" t="str">
        <f t="shared" si="31"/>
        <v/>
      </c>
      <c r="G382" s="36" t="str">
        <f t="shared" si="28"/>
        <v/>
      </c>
    </row>
    <row r="383" spans="4:7" x14ac:dyDescent="0.25">
      <c r="D383" s="35">
        <f t="shared" si="29"/>
        <v>0</v>
      </c>
      <c r="E383" s="35">
        <f t="shared" si="30"/>
        <v>0</v>
      </c>
      <c r="F383" s="36" t="str">
        <f t="shared" si="31"/>
        <v/>
      </c>
      <c r="G383" s="36" t="str">
        <f t="shared" si="28"/>
        <v/>
      </c>
    </row>
    <row r="384" spans="4:7" x14ac:dyDescent="0.25">
      <c r="D384" s="35">
        <f t="shared" si="29"/>
        <v>0</v>
      </c>
      <c r="E384" s="35">
        <f t="shared" si="30"/>
        <v>0</v>
      </c>
      <c r="F384" s="36" t="str">
        <f t="shared" si="31"/>
        <v/>
      </c>
      <c r="G384" s="36" t="str">
        <f t="shared" si="28"/>
        <v/>
      </c>
    </row>
    <row r="385" spans="4:7" x14ac:dyDescent="0.25">
      <c r="D385" s="35">
        <f t="shared" si="29"/>
        <v>0</v>
      </c>
      <c r="E385" s="35">
        <f t="shared" si="30"/>
        <v>0</v>
      </c>
      <c r="F385" s="36" t="str">
        <f t="shared" si="31"/>
        <v/>
      </c>
      <c r="G385" s="36" t="str">
        <f t="shared" si="28"/>
        <v/>
      </c>
    </row>
    <row r="386" spans="4:7" x14ac:dyDescent="0.25">
      <c r="D386" s="35">
        <f t="shared" si="29"/>
        <v>0</v>
      </c>
      <c r="E386" s="35">
        <f t="shared" si="30"/>
        <v>0</v>
      </c>
      <c r="F386" s="36" t="str">
        <f t="shared" si="31"/>
        <v/>
      </c>
      <c r="G386" s="36" t="str">
        <f t="shared" si="28"/>
        <v/>
      </c>
    </row>
    <row r="387" spans="4:7" x14ac:dyDescent="0.25">
      <c r="D387" s="35">
        <f t="shared" si="29"/>
        <v>0</v>
      </c>
      <c r="E387" s="35">
        <f t="shared" si="30"/>
        <v>0</v>
      </c>
      <c r="F387" s="36" t="str">
        <f t="shared" si="31"/>
        <v/>
      </c>
      <c r="G387" s="36" t="str">
        <f t="shared" ref="G387:G450" si="32">IF(ISBLANK(C387),"",IF(OR(C387="Died",C387="left"),14,IF(E387=0,1,IF(E387&gt;=200,13,IF(E387&gt;=175,12,IF(E387&gt;=150,11,IF(E387&gt;=125,10,IF(E387&gt;=100,9,IF(E387&gt;=75,8,IF(E387&gt;=50,7,IF(E387&gt;=30,6,IF(E387&gt;=20,5,IF(E387&gt;=10,4,IF(E387&gt;=5,3,IF(E387&gt;=0,2)))))))))))))))</f>
        <v/>
      </c>
    </row>
    <row r="388" spans="4:7" x14ac:dyDescent="0.25">
      <c r="D388" s="35">
        <f t="shared" si="29"/>
        <v>0</v>
      </c>
      <c r="E388" s="35">
        <f t="shared" si="30"/>
        <v>0</v>
      </c>
      <c r="F388" s="36" t="str">
        <f t="shared" si="31"/>
        <v/>
      </c>
      <c r="G388" s="36" t="str">
        <f t="shared" si="32"/>
        <v/>
      </c>
    </row>
    <row r="389" spans="4:7" x14ac:dyDescent="0.25">
      <c r="D389" s="35">
        <f t="shared" si="29"/>
        <v>0</v>
      </c>
      <c r="E389" s="35">
        <f t="shared" si="30"/>
        <v>0</v>
      </c>
      <c r="F389" s="36" t="str">
        <f t="shared" si="31"/>
        <v/>
      </c>
      <c r="G389" s="36" t="str">
        <f t="shared" si="32"/>
        <v/>
      </c>
    </row>
    <row r="390" spans="4:7" x14ac:dyDescent="0.25">
      <c r="D390" s="35">
        <f t="shared" si="29"/>
        <v>0</v>
      </c>
      <c r="E390" s="35">
        <f t="shared" si="30"/>
        <v>0</v>
      </c>
      <c r="F390" s="36" t="str">
        <f t="shared" si="31"/>
        <v/>
      </c>
      <c r="G390" s="36" t="str">
        <f t="shared" si="32"/>
        <v/>
      </c>
    </row>
    <row r="391" spans="4:7" x14ac:dyDescent="0.25">
      <c r="D391" s="35">
        <f t="shared" si="29"/>
        <v>0</v>
      </c>
      <c r="E391" s="35">
        <f t="shared" si="30"/>
        <v>0</v>
      </c>
      <c r="F391" s="36" t="str">
        <f t="shared" si="31"/>
        <v/>
      </c>
      <c r="G391" s="36" t="str">
        <f t="shared" si="32"/>
        <v/>
      </c>
    </row>
    <row r="392" spans="4:7" x14ac:dyDescent="0.25">
      <c r="D392" s="35">
        <f t="shared" si="29"/>
        <v>0</v>
      </c>
      <c r="E392" s="35">
        <f t="shared" si="30"/>
        <v>0</v>
      </c>
      <c r="F392" s="36" t="str">
        <f t="shared" si="31"/>
        <v/>
      </c>
      <c r="G392" s="36" t="str">
        <f t="shared" si="32"/>
        <v/>
      </c>
    </row>
    <row r="393" spans="4:7" x14ac:dyDescent="0.25">
      <c r="D393" s="35">
        <f t="shared" si="29"/>
        <v>0</v>
      </c>
      <c r="E393" s="35">
        <f t="shared" si="30"/>
        <v>0</v>
      </c>
      <c r="F393" s="36" t="str">
        <f t="shared" si="31"/>
        <v/>
      </c>
      <c r="G393" s="36" t="str">
        <f t="shared" si="32"/>
        <v/>
      </c>
    </row>
    <row r="394" spans="4:7" x14ac:dyDescent="0.25">
      <c r="D394" s="35">
        <f t="shared" si="29"/>
        <v>0</v>
      </c>
      <c r="E394" s="35">
        <f t="shared" si="30"/>
        <v>0</v>
      </c>
      <c r="F394" s="36" t="str">
        <f t="shared" si="31"/>
        <v/>
      </c>
      <c r="G394" s="36" t="str">
        <f t="shared" si="32"/>
        <v/>
      </c>
    </row>
    <row r="395" spans="4:7" x14ac:dyDescent="0.25">
      <c r="D395" s="35">
        <f t="shared" si="29"/>
        <v>0</v>
      </c>
      <c r="E395" s="35">
        <f t="shared" si="30"/>
        <v>0</v>
      </c>
      <c r="F395" s="36" t="str">
        <f t="shared" si="31"/>
        <v/>
      </c>
      <c r="G395" s="36" t="str">
        <f t="shared" si="32"/>
        <v/>
      </c>
    </row>
    <row r="396" spans="4:7" x14ac:dyDescent="0.25">
      <c r="D396" s="35">
        <f t="shared" ref="D396:D459" si="33">B396/52</f>
        <v>0</v>
      </c>
      <c r="E396" s="35">
        <f t="shared" ref="E396:E459" si="34">C396/52</f>
        <v>0</v>
      </c>
      <c r="F396" s="36" t="str">
        <f t="shared" ref="F396:F459" si="35">IF(ISBLANK(B396),"",IF(B396="New",14,IF(D396=0,1,IF(D396&gt;=200,13,IF(D396&gt;=175,12,IF(D396&gt;=150,11,IF(D396&gt;=125,10,IF(D396&gt;=100,9,IF(D396&gt;=75,8,IF(D396&gt;=50,7,IF(D396&gt;=30,6,IF(D396&gt;=20,5,IF(D396&gt;=10,4,IF(D396&gt;=5,3,IF(D396&gt;=0,2)))))))))))))))</f>
        <v/>
      </c>
      <c r="G396" s="36" t="str">
        <f t="shared" si="32"/>
        <v/>
      </c>
    </row>
    <row r="397" spans="4:7" x14ac:dyDescent="0.25">
      <c r="D397" s="35">
        <f t="shared" si="33"/>
        <v>0</v>
      </c>
      <c r="E397" s="35">
        <f t="shared" si="34"/>
        <v>0</v>
      </c>
      <c r="F397" s="36" t="str">
        <f t="shared" si="35"/>
        <v/>
      </c>
      <c r="G397" s="36" t="str">
        <f t="shared" si="32"/>
        <v/>
      </c>
    </row>
    <row r="398" spans="4:7" x14ac:dyDescent="0.25">
      <c r="D398" s="35">
        <f t="shared" si="33"/>
        <v>0</v>
      </c>
      <c r="E398" s="35">
        <f t="shared" si="34"/>
        <v>0</v>
      </c>
      <c r="F398" s="36" t="str">
        <f t="shared" si="35"/>
        <v/>
      </c>
      <c r="G398" s="36" t="str">
        <f t="shared" si="32"/>
        <v/>
      </c>
    </row>
    <row r="399" spans="4:7" x14ac:dyDescent="0.25">
      <c r="D399" s="35">
        <f t="shared" si="33"/>
        <v>0</v>
      </c>
      <c r="E399" s="35">
        <f t="shared" si="34"/>
        <v>0</v>
      </c>
      <c r="F399" s="36" t="str">
        <f t="shared" si="35"/>
        <v/>
      </c>
      <c r="G399" s="36" t="str">
        <f t="shared" si="32"/>
        <v/>
      </c>
    </row>
    <row r="400" spans="4:7" x14ac:dyDescent="0.25">
      <c r="D400" s="35">
        <f t="shared" si="33"/>
        <v>0</v>
      </c>
      <c r="E400" s="35">
        <f t="shared" si="34"/>
        <v>0</v>
      </c>
      <c r="F400" s="36" t="str">
        <f t="shared" si="35"/>
        <v/>
      </c>
      <c r="G400" s="36" t="str">
        <f t="shared" si="32"/>
        <v/>
      </c>
    </row>
    <row r="401" spans="4:7" x14ac:dyDescent="0.25">
      <c r="D401" s="35">
        <f t="shared" si="33"/>
        <v>0</v>
      </c>
      <c r="E401" s="35">
        <f t="shared" si="34"/>
        <v>0</v>
      </c>
      <c r="F401" s="36" t="str">
        <f t="shared" si="35"/>
        <v/>
      </c>
      <c r="G401" s="36" t="str">
        <f t="shared" si="32"/>
        <v/>
      </c>
    </row>
    <row r="402" spans="4:7" x14ac:dyDescent="0.25">
      <c r="D402" s="35">
        <f t="shared" si="33"/>
        <v>0</v>
      </c>
      <c r="E402" s="35">
        <f t="shared" si="34"/>
        <v>0</v>
      </c>
      <c r="F402" s="36" t="str">
        <f t="shared" si="35"/>
        <v/>
      </c>
      <c r="G402" s="36" t="str">
        <f t="shared" si="32"/>
        <v/>
      </c>
    </row>
    <row r="403" spans="4:7" x14ac:dyDescent="0.25">
      <c r="D403" s="35">
        <f t="shared" si="33"/>
        <v>0</v>
      </c>
      <c r="E403" s="35">
        <f t="shared" si="34"/>
        <v>0</v>
      </c>
      <c r="F403" s="36" t="str">
        <f t="shared" si="35"/>
        <v/>
      </c>
      <c r="G403" s="36" t="str">
        <f t="shared" si="32"/>
        <v/>
      </c>
    </row>
    <row r="404" spans="4:7" x14ac:dyDescent="0.25">
      <c r="D404" s="35">
        <f t="shared" si="33"/>
        <v>0</v>
      </c>
      <c r="E404" s="35">
        <f t="shared" si="34"/>
        <v>0</v>
      </c>
      <c r="F404" s="36" t="str">
        <f t="shared" si="35"/>
        <v/>
      </c>
      <c r="G404" s="36" t="str">
        <f t="shared" si="32"/>
        <v/>
      </c>
    </row>
    <row r="405" spans="4:7" x14ac:dyDescent="0.25">
      <c r="D405" s="35">
        <f t="shared" si="33"/>
        <v>0</v>
      </c>
      <c r="E405" s="35">
        <f t="shared" si="34"/>
        <v>0</v>
      </c>
      <c r="F405" s="36" t="str">
        <f t="shared" si="35"/>
        <v/>
      </c>
      <c r="G405" s="36" t="str">
        <f t="shared" si="32"/>
        <v/>
      </c>
    </row>
    <row r="406" spans="4:7" x14ac:dyDescent="0.25">
      <c r="D406" s="35">
        <f t="shared" si="33"/>
        <v>0</v>
      </c>
      <c r="E406" s="35">
        <f t="shared" si="34"/>
        <v>0</v>
      </c>
      <c r="F406" s="36" t="str">
        <f t="shared" si="35"/>
        <v/>
      </c>
      <c r="G406" s="36" t="str">
        <f t="shared" si="32"/>
        <v/>
      </c>
    </row>
    <row r="407" spans="4:7" x14ac:dyDescent="0.25">
      <c r="D407" s="35">
        <f t="shared" si="33"/>
        <v>0</v>
      </c>
      <c r="E407" s="35">
        <f t="shared" si="34"/>
        <v>0</v>
      </c>
      <c r="F407" s="36" t="str">
        <f t="shared" si="35"/>
        <v/>
      </c>
      <c r="G407" s="36" t="str">
        <f t="shared" si="32"/>
        <v/>
      </c>
    </row>
    <row r="408" spans="4:7" x14ac:dyDescent="0.25">
      <c r="D408" s="35">
        <f t="shared" si="33"/>
        <v>0</v>
      </c>
      <c r="E408" s="35">
        <f t="shared" si="34"/>
        <v>0</v>
      </c>
      <c r="F408" s="36" t="str">
        <f t="shared" si="35"/>
        <v/>
      </c>
      <c r="G408" s="36" t="str">
        <f t="shared" si="32"/>
        <v/>
      </c>
    </row>
    <row r="409" spans="4:7" x14ac:dyDescent="0.25">
      <c r="D409" s="35">
        <f t="shared" si="33"/>
        <v>0</v>
      </c>
      <c r="E409" s="35">
        <f t="shared" si="34"/>
        <v>0</v>
      </c>
      <c r="F409" s="36" t="str">
        <f t="shared" si="35"/>
        <v/>
      </c>
      <c r="G409" s="36" t="str">
        <f t="shared" si="32"/>
        <v/>
      </c>
    </row>
    <row r="410" spans="4:7" x14ac:dyDescent="0.25">
      <c r="D410" s="35">
        <f t="shared" si="33"/>
        <v>0</v>
      </c>
      <c r="E410" s="35">
        <f t="shared" si="34"/>
        <v>0</v>
      </c>
      <c r="F410" s="36" t="str">
        <f t="shared" si="35"/>
        <v/>
      </c>
      <c r="G410" s="36" t="str">
        <f t="shared" si="32"/>
        <v/>
      </c>
    </row>
    <row r="411" spans="4:7" x14ac:dyDescent="0.25">
      <c r="D411" s="35">
        <f t="shared" si="33"/>
        <v>0</v>
      </c>
      <c r="E411" s="35">
        <f t="shared" si="34"/>
        <v>0</v>
      </c>
      <c r="F411" s="36" t="str">
        <f t="shared" si="35"/>
        <v/>
      </c>
      <c r="G411" s="36" t="str">
        <f t="shared" si="32"/>
        <v/>
      </c>
    </row>
    <row r="412" spans="4:7" x14ac:dyDescent="0.25">
      <c r="D412" s="35">
        <f t="shared" si="33"/>
        <v>0</v>
      </c>
      <c r="E412" s="35">
        <f t="shared" si="34"/>
        <v>0</v>
      </c>
      <c r="F412" s="36" t="str">
        <f t="shared" si="35"/>
        <v/>
      </c>
      <c r="G412" s="36" t="str">
        <f t="shared" si="32"/>
        <v/>
      </c>
    </row>
    <row r="413" spans="4:7" x14ac:dyDescent="0.25">
      <c r="D413" s="35">
        <f t="shared" si="33"/>
        <v>0</v>
      </c>
      <c r="E413" s="35">
        <f t="shared" si="34"/>
        <v>0</v>
      </c>
      <c r="F413" s="36" t="str">
        <f t="shared" si="35"/>
        <v/>
      </c>
      <c r="G413" s="36" t="str">
        <f t="shared" si="32"/>
        <v/>
      </c>
    </row>
    <row r="414" spans="4:7" x14ac:dyDescent="0.25">
      <c r="D414" s="35">
        <f t="shared" si="33"/>
        <v>0</v>
      </c>
      <c r="E414" s="35">
        <f t="shared" si="34"/>
        <v>0</v>
      </c>
      <c r="F414" s="36" t="str">
        <f t="shared" si="35"/>
        <v/>
      </c>
      <c r="G414" s="36" t="str">
        <f t="shared" si="32"/>
        <v/>
      </c>
    </row>
    <row r="415" spans="4:7" x14ac:dyDescent="0.25">
      <c r="D415" s="35">
        <f t="shared" si="33"/>
        <v>0</v>
      </c>
      <c r="E415" s="35">
        <f t="shared" si="34"/>
        <v>0</v>
      </c>
      <c r="F415" s="36" t="str">
        <f t="shared" si="35"/>
        <v/>
      </c>
      <c r="G415" s="36" t="str">
        <f t="shared" si="32"/>
        <v/>
      </c>
    </row>
    <row r="416" spans="4:7" x14ac:dyDescent="0.25">
      <c r="D416" s="35">
        <f t="shared" si="33"/>
        <v>0</v>
      </c>
      <c r="E416" s="35">
        <f t="shared" si="34"/>
        <v>0</v>
      </c>
      <c r="F416" s="36" t="str">
        <f t="shared" si="35"/>
        <v/>
      </c>
      <c r="G416" s="36" t="str">
        <f t="shared" si="32"/>
        <v/>
      </c>
    </row>
    <row r="417" spans="4:7" x14ac:dyDescent="0.25">
      <c r="D417" s="35">
        <f t="shared" si="33"/>
        <v>0</v>
      </c>
      <c r="E417" s="35">
        <f t="shared" si="34"/>
        <v>0</v>
      </c>
      <c r="F417" s="36" t="str">
        <f t="shared" si="35"/>
        <v/>
      </c>
      <c r="G417" s="36" t="str">
        <f t="shared" si="32"/>
        <v/>
      </c>
    </row>
    <row r="418" spans="4:7" x14ac:dyDescent="0.25">
      <c r="D418" s="35">
        <f t="shared" si="33"/>
        <v>0</v>
      </c>
      <c r="E418" s="35">
        <f t="shared" si="34"/>
        <v>0</v>
      </c>
      <c r="F418" s="36" t="str">
        <f t="shared" si="35"/>
        <v/>
      </c>
      <c r="G418" s="36" t="str">
        <f t="shared" si="32"/>
        <v/>
      </c>
    </row>
    <row r="419" spans="4:7" x14ac:dyDescent="0.25">
      <c r="D419" s="35">
        <f t="shared" si="33"/>
        <v>0</v>
      </c>
      <c r="E419" s="35">
        <f t="shared" si="34"/>
        <v>0</v>
      </c>
      <c r="F419" s="36" t="str">
        <f t="shared" si="35"/>
        <v/>
      </c>
      <c r="G419" s="36" t="str">
        <f t="shared" si="32"/>
        <v/>
      </c>
    </row>
    <row r="420" spans="4:7" x14ac:dyDescent="0.25">
      <c r="D420" s="35">
        <f t="shared" si="33"/>
        <v>0</v>
      </c>
      <c r="E420" s="35">
        <f t="shared" si="34"/>
        <v>0</v>
      </c>
      <c r="F420" s="36" t="str">
        <f t="shared" si="35"/>
        <v/>
      </c>
      <c r="G420" s="36" t="str">
        <f t="shared" si="32"/>
        <v/>
      </c>
    </row>
    <row r="421" spans="4:7" x14ac:dyDescent="0.25">
      <c r="D421" s="35">
        <f t="shared" si="33"/>
        <v>0</v>
      </c>
      <c r="E421" s="35">
        <f t="shared" si="34"/>
        <v>0</v>
      </c>
      <c r="F421" s="36" t="str">
        <f t="shared" si="35"/>
        <v/>
      </c>
      <c r="G421" s="36" t="str">
        <f t="shared" si="32"/>
        <v/>
      </c>
    </row>
    <row r="422" spans="4:7" x14ac:dyDescent="0.25">
      <c r="D422" s="35">
        <f t="shared" si="33"/>
        <v>0</v>
      </c>
      <c r="E422" s="35">
        <f t="shared" si="34"/>
        <v>0</v>
      </c>
      <c r="F422" s="36" t="str">
        <f t="shared" si="35"/>
        <v/>
      </c>
      <c r="G422" s="36" t="str">
        <f t="shared" si="32"/>
        <v/>
      </c>
    </row>
    <row r="423" spans="4:7" x14ac:dyDescent="0.25">
      <c r="D423" s="35">
        <f t="shared" si="33"/>
        <v>0</v>
      </c>
      <c r="E423" s="35">
        <f t="shared" si="34"/>
        <v>0</v>
      </c>
      <c r="F423" s="36" t="str">
        <f t="shared" si="35"/>
        <v/>
      </c>
      <c r="G423" s="36" t="str">
        <f t="shared" si="32"/>
        <v/>
      </c>
    </row>
    <row r="424" spans="4:7" x14ac:dyDescent="0.25">
      <c r="D424" s="35">
        <f t="shared" si="33"/>
        <v>0</v>
      </c>
      <c r="E424" s="35">
        <f t="shared" si="34"/>
        <v>0</v>
      </c>
      <c r="F424" s="36" t="str">
        <f t="shared" si="35"/>
        <v/>
      </c>
      <c r="G424" s="36" t="str">
        <f t="shared" si="32"/>
        <v/>
      </c>
    </row>
    <row r="425" spans="4:7" x14ac:dyDescent="0.25">
      <c r="D425" s="35">
        <f t="shared" si="33"/>
        <v>0</v>
      </c>
      <c r="E425" s="35">
        <f t="shared" si="34"/>
        <v>0</v>
      </c>
      <c r="F425" s="36" t="str">
        <f t="shared" si="35"/>
        <v/>
      </c>
      <c r="G425" s="36" t="str">
        <f t="shared" si="32"/>
        <v/>
      </c>
    </row>
    <row r="426" spans="4:7" x14ac:dyDescent="0.25">
      <c r="D426" s="35">
        <f t="shared" si="33"/>
        <v>0</v>
      </c>
      <c r="E426" s="35">
        <f t="shared" si="34"/>
        <v>0</v>
      </c>
      <c r="F426" s="36" t="str">
        <f t="shared" si="35"/>
        <v/>
      </c>
      <c r="G426" s="36" t="str">
        <f t="shared" si="32"/>
        <v/>
      </c>
    </row>
    <row r="427" spans="4:7" x14ac:dyDescent="0.25">
      <c r="D427" s="35">
        <f t="shared" si="33"/>
        <v>0</v>
      </c>
      <c r="E427" s="35">
        <f t="shared" si="34"/>
        <v>0</v>
      </c>
      <c r="F427" s="36" t="str">
        <f t="shared" si="35"/>
        <v/>
      </c>
      <c r="G427" s="36" t="str">
        <f t="shared" si="32"/>
        <v/>
      </c>
    </row>
    <row r="428" spans="4:7" x14ac:dyDescent="0.25">
      <c r="D428" s="35">
        <f t="shared" si="33"/>
        <v>0</v>
      </c>
      <c r="E428" s="35">
        <f t="shared" si="34"/>
        <v>0</v>
      </c>
      <c r="F428" s="36" t="str">
        <f t="shared" si="35"/>
        <v/>
      </c>
      <c r="G428" s="36" t="str">
        <f t="shared" si="32"/>
        <v/>
      </c>
    </row>
    <row r="429" spans="4:7" x14ac:dyDescent="0.25">
      <c r="D429" s="35">
        <f t="shared" si="33"/>
        <v>0</v>
      </c>
      <c r="E429" s="35">
        <f t="shared" si="34"/>
        <v>0</v>
      </c>
      <c r="F429" s="36" t="str">
        <f t="shared" si="35"/>
        <v/>
      </c>
      <c r="G429" s="36" t="str">
        <f t="shared" si="32"/>
        <v/>
      </c>
    </row>
    <row r="430" spans="4:7" x14ac:dyDescent="0.25">
      <c r="D430" s="35">
        <f t="shared" si="33"/>
        <v>0</v>
      </c>
      <c r="E430" s="35">
        <f t="shared" si="34"/>
        <v>0</v>
      </c>
      <c r="F430" s="36" t="str">
        <f t="shared" si="35"/>
        <v/>
      </c>
      <c r="G430" s="36" t="str">
        <f t="shared" si="32"/>
        <v/>
      </c>
    </row>
    <row r="431" spans="4:7" x14ac:dyDescent="0.25">
      <c r="D431" s="35">
        <f t="shared" si="33"/>
        <v>0</v>
      </c>
      <c r="E431" s="35">
        <f t="shared" si="34"/>
        <v>0</v>
      </c>
      <c r="F431" s="36" t="str">
        <f t="shared" si="35"/>
        <v/>
      </c>
      <c r="G431" s="36" t="str">
        <f t="shared" si="32"/>
        <v/>
      </c>
    </row>
    <row r="432" spans="4:7" x14ac:dyDescent="0.25">
      <c r="D432" s="35">
        <f t="shared" si="33"/>
        <v>0</v>
      </c>
      <c r="E432" s="35">
        <f t="shared" si="34"/>
        <v>0</v>
      </c>
      <c r="F432" s="36" t="str">
        <f t="shared" si="35"/>
        <v/>
      </c>
      <c r="G432" s="36" t="str">
        <f t="shared" si="32"/>
        <v/>
      </c>
    </row>
    <row r="433" spans="4:7" x14ac:dyDescent="0.25">
      <c r="D433" s="35">
        <f t="shared" si="33"/>
        <v>0</v>
      </c>
      <c r="E433" s="35">
        <f t="shared" si="34"/>
        <v>0</v>
      </c>
      <c r="F433" s="36" t="str">
        <f t="shared" si="35"/>
        <v/>
      </c>
      <c r="G433" s="36" t="str">
        <f t="shared" si="32"/>
        <v/>
      </c>
    </row>
    <row r="434" spans="4:7" x14ac:dyDescent="0.25">
      <c r="D434" s="35">
        <f t="shared" si="33"/>
        <v>0</v>
      </c>
      <c r="E434" s="35">
        <f t="shared" si="34"/>
        <v>0</v>
      </c>
      <c r="F434" s="36" t="str">
        <f t="shared" si="35"/>
        <v/>
      </c>
      <c r="G434" s="36" t="str">
        <f t="shared" si="32"/>
        <v/>
      </c>
    </row>
    <row r="435" spans="4:7" x14ac:dyDescent="0.25">
      <c r="D435" s="35">
        <f t="shared" si="33"/>
        <v>0</v>
      </c>
      <c r="E435" s="35">
        <f t="shared" si="34"/>
        <v>0</v>
      </c>
      <c r="F435" s="36" t="str">
        <f t="shared" si="35"/>
        <v/>
      </c>
      <c r="G435" s="36" t="str">
        <f t="shared" si="32"/>
        <v/>
      </c>
    </row>
    <row r="436" spans="4:7" x14ac:dyDescent="0.25">
      <c r="D436" s="35">
        <f t="shared" si="33"/>
        <v>0</v>
      </c>
      <c r="E436" s="35">
        <f t="shared" si="34"/>
        <v>0</v>
      </c>
      <c r="F436" s="36" t="str">
        <f t="shared" si="35"/>
        <v/>
      </c>
      <c r="G436" s="36" t="str">
        <f t="shared" si="32"/>
        <v/>
      </c>
    </row>
    <row r="437" spans="4:7" x14ac:dyDescent="0.25">
      <c r="D437" s="35">
        <f t="shared" si="33"/>
        <v>0</v>
      </c>
      <c r="E437" s="35">
        <f t="shared" si="34"/>
        <v>0</v>
      </c>
      <c r="F437" s="36" t="str">
        <f t="shared" si="35"/>
        <v/>
      </c>
      <c r="G437" s="36" t="str">
        <f t="shared" si="32"/>
        <v/>
      </c>
    </row>
    <row r="438" spans="4:7" x14ac:dyDescent="0.25">
      <c r="D438" s="35">
        <f t="shared" si="33"/>
        <v>0</v>
      </c>
      <c r="E438" s="35">
        <f t="shared" si="34"/>
        <v>0</v>
      </c>
      <c r="F438" s="36" t="str">
        <f t="shared" si="35"/>
        <v/>
      </c>
      <c r="G438" s="36" t="str">
        <f t="shared" si="32"/>
        <v/>
      </c>
    </row>
    <row r="439" spans="4:7" x14ac:dyDescent="0.25">
      <c r="D439" s="35">
        <f t="shared" si="33"/>
        <v>0</v>
      </c>
      <c r="E439" s="35">
        <f t="shared" si="34"/>
        <v>0</v>
      </c>
      <c r="F439" s="36" t="str">
        <f t="shared" si="35"/>
        <v/>
      </c>
      <c r="G439" s="36" t="str">
        <f t="shared" si="32"/>
        <v/>
      </c>
    </row>
    <row r="440" spans="4:7" x14ac:dyDescent="0.25">
      <c r="D440" s="35">
        <f t="shared" si="33"/>
        <v>0</v>
      </c>
      <c r="E440" s="35">
        <f t="shared" si="34"/>
        <v>0</v>
      </c>
      <c r="F440" s="36" t="str">
        <f t="shared" si="35"/>
        <v/>
      </c>
      <c r="G440" s="36" t="str">
        <f t="shared" si="32"/>
        <v/>
      </c>
    </row>
    <row r="441" spans="4:7" x14ac:dyDescent="0.25">
      <c r="D441" s="35">
        <f t="shared" si="33"/>
        <v>0</v>
      </c>
      <c r="E441" s="35">
        <f t="shared" si="34"/>
        <v>0</v>
      </c>
      <c r="F441" s="36" t="str">
        <f t="shared" si="35"/>
        <v/>
      </c>
      <c r="G441" s="36" t="str">
        <f t="shared" si="32"/>
        <v/>
      </c>
    </row>
    <row r="442" spans="4:7" x14ac:dyDescent="0.25">
      <c r="D442" s="35">
        <f t="shared" si="33"/>
        <v>0</v>
      </c>
      <c r="E442" s="35">
        <f t="shared" si="34"/>
        <v>0</v>
      </c>
      <c r="F442" s="36" t="str">
        <f t="shared" si="35"/>
        <v/>
      </c>
      <c r="G442" s="36" t="str">
        <f t="shared" si="32"/>
        <v/>
      </c>
    </row>
    <row r="443" spans="4:7" x14ac:dyDescent="0.25">
      <c r="D443" s="35">
        <f t="shared" si="33"/>
        <v>0</v>
      </c>
      <c r="E443" s="35">
        <f t="shared" si="34"/>
        <v>0</v>
      </c>
      <c r="F443" s="36" t="str">
        <f t="shared" si="35"/>
        <v/>
      </c>
      <c r="G443" s="36" t="str">
        <f t="shared" si="32"/>
        <v/>
      </c>
    </row>
    <row r="444" spans="4:7" x14ac:dyDescent="0.25">
      <c r="D444" s="35">
        <f t="shared" si="33"/>
        <v>0</v>
      </c>
      <c r="E444" s="35">
        <f t="shared" si="34"/>
        <v>0</v>
      </c>
      <c r="F444" s="36" t="str">
        <f t="shared" si="35"/>
        <v/>
      </c>
      <c r="G444" s="36" t="str">
        <f t="shared" si="32"/>
        <v/>
      </c>
    </row>
    <row r="445" spans="4:7" x14ac:dyDescent="0.25">
      <c r="D445" s="35">
        <f t="shared" si="33"/>
        <v>0</v>
      </c>
      <c r="E445" s="35">
        <f t="shared" si="34"/>
        <v>0</v>
      </c>
      <c r="F445" s="36" t="str">
        <f t="shared" si="35"/>
        <v/>
      </c>
      <c r="G445" s="36" t="str">
        <f t="shared" si="32"/>
        <v/>
      </c>
    </row>
    <row r="446" spans="4:7" x14ac:dyDescent="0.25">
      <c r="D446" s="35">
        <f t="shared" si="33"/>
        <v>0</v>
      </c>
      <c r="E446" s="35">
        <f t="shared" si="34"/>
        <v>0</v>
      </c>
      <c r="F446" s="36" t="str">
        <f t="shared" si="35"/>
        <v/>
      </c>
      <c r="G446" s="36" t="str">
        <f t="shared" si="32"/>
        <v/>
      </c>
    </row>
    <row r="447" spans="4:7" x14ac:dyDescent="0.25">
      <c r="D447" s="35">
        <f t="shared" si="33"/>
        <v>0</v>
      </c>
      <c r="E447" s="35">
        <f t="shared" si="34"/>
        <v>0</v>
      </c>
      <c r="F447" s="36" t="str">
        <f t="shared" si="35"/>
        <v/>
      </c>
      <c r="G447" s="36" t="str">
        <f t="shared" si="32"/>
        <v/>
      </c>
    </row>
    <row r="448" spans="4:7" x14ac:dyDescent="0.25">
      <c r="D448" s="35">
        <f t="shared" si="33"/>
        <v>0</v>
      </c>
      <c r="E448" s="35">
        <f t="shared" si="34"/>
        <v>0</v>
      </c>
      <c r="F448" s="36" t="str">
        <f t="shared" si="35"/>
        <v/>
      </c>
      <c r="G448" s="36" t="str">
        <f t="shared" si="32"/>
        <v/>
      </c>
    </row>
    <row r="449" spans="4:7" x14ac:dyDescent="0.25">
      <c r="D449" s="35">
        <f t="shared" si="33"/>
        <v>0</v>
      </c>
      <c r="E449" s="35">
        <f t="shared" si="34"/>
        <v>0</v>
      </c>
      <c r="F449" s="36" t="str">
        <f t="shared" si="35"/>
        <v/>
      </c>
      <c r="G449" s="36" t="str">
        <f t="shared" si="32"/>
        <v/>
      </c>
    </row>
    <row r="450" spans="4:7" x14ac:dyDescent="0.25">
      <c r="D450" s="35">
        <f t="shared" si="33"/>
        <v>0</v>
      </c>
      <c r="E450" s="35">
        <f t="shared" si="34"/>
        <v>0</v>
      </c>
      <c r="F450" s="36" t="str">
        <f t="shared" si="35"/>
        <v/>
      </c>
      <c r="G450" s="36" t="str">
        <f t="shared" si="32"/>
        <v/>
      </c>
    </row>
    <row r="451" spans="4:7" x14ac:dyDescent="0.25">
      <c r="D451" s="35">
        <f t="shared" si="33"/>
        <v>0</v>
      </c>
      <c r="E451" s="35">
        <f t="shared" si="34"/>
        <v>0</v>
      </c>
      <c r="F451" s="36" t="str">
        <f t="shared" si="35"/>
        <v/>
      </c>
      <c r="G451" s="36" t="str">
        <f t="shared" ref="G451:G514" si="36">IF(ISBLANK(C451),"",IF(OR(C451="Died",C451="left"),14,IF(E451=0,1,IF(E451&gt;=200,13,IF(E451&gt;=175,12,IF(E451&gt;=150,11,IF(E451&gt;=125,10,IF(E451&gt;=100,9,IF(E451&gt;=75,8,IF(E451&gt;=50,7,IF(E451&gt;=30,6,IF(E451&gt;=20,5,IF(E451&gt;=10,4,IF(E451&gt;=5,3,IF(E451&gt;=0,2)))))))))))))))</f>
        <v/>
      </c>
    </row>
    <row r="452" spans="4:7" x14ac:dyDescent="0.25">
      <c r="D452" s="35">
        <f t="shared" si="33"/>
        <v>0</v>
      </c>
      <c r="E452" s="35">
        <f t="shared" si="34"/>
        <v>0</v>
      </c>
      <c r="F452" s="36" t="str">
        <f t="shared" si="35"/>
        <v/>
      </c>
      <c r="G452" s="36" t="str">
        <f t="shared" si="36"/>
        <v/>
      </c>
    </row>
    <row r="453" spans="4:7" x14ac:dyDescent="0.25">
      <c r="D453" s="35">
        <f t="shared" si="33"/>
        <v>0</v>
      </c>
      <c r="E453" s="35">
        <f t="shared" si="34"/>
        <v>0</v>
      </c>
      <c r="F453" s="36" t="str">
        <f t="shared" si="35"/>
        <v/>
      </c>
      <c r="G453" s="36" t="str">
        <f t="shared" si="36"/>
        <v/>
      </c>
    </row>
    <row r="454" spans="4:7" x14ac:dyDescent="0.25">
      <c r="D454" s="35">
        <f t="shared" si="33"/>
        <v>0</v>
      </c>
      <c r="E454" s="35">
        <f t="shared" si="34"/>
        <v>0</v>
      </c>
      <c r="F454" s="36" t="str">
        <f t="shared" si="35"/>
        <v/>
      </c>
      <c r="G454" s="36" t="str">
        <f t="shared" si="36"/>
        <v/>
      </c>
    </row>
    <row r="455" spans="4:7" x14ac:dyDescent="0.25">
      <c r="D455" s="35">
        <f t="shared" si="33"/>
        <v>0</v>
      </c>
      <c r="E455" s="35">
        <f t="shared" si="34"/>
        <v>0</v>
      </c>
      <c r="F455" s="36" t="str">
        <f t="shared" si="35"/>
        <v/>
      </c>
      <c r="G455" s="36" t="str">
        <f t="shared" si="36"/>
        <v/>
      </c>
    </row>
    <row r="456" spans="4:7" x14ac:dyDescent="0.25">
      <c r="D456" s="35">
        <f t="shared" si="33"/>
        <v>0</v>
      </c>
      <c r="E456" s="35">
        <f t="shared" si="34"/>
        <v>0</v>
      </c>
      <c r="F456" s="36" t="str">
        <f t="shared" si="35"/>
        <v/>
      </c>
      <c r="G456" s="36" t="str">
        <f t="shared" si="36"/>
        <v/>
      </c>
    </row>
    <row r="457" spans="4:7" x14ac:dyDescent="0.25">
      <c r="D457" s="35">
        <f t="shared" si="33"/>
        <v>0</v>
      </c>
      <c r="E457" s="35">
        <f t="shared" si="34"/>
        <v>0</v>
      </c>
      <c r="F457" s="36" t="str">
        <f t="shared" si="35"/>
        <v/>
      </c>
      <c r="G457" s="36" t="str">
        <f t="shared" si="36"/>
        <v/>
      </c>
    </row>
    <row r="458" spans="4:7" x14ac:dyDescent="0.25">
      <c r="D458" s="35">
        <f t="shared" si="33"/>
        <v>0</v>
      </c>
      <c r="E458" s="35">
        <f t="shared" si="34"/>
        <v>0</v>
      </c>
      <c r="F458" s="36" t="str">
        <f t="shared" si="35"/>
        <v/>
      </c>
      <c r="G458" s="36" t="str">
        <f t="shared" si="36"/>
        <v/>
      </c>
    </row>
    <row r="459" spans="4:7" x14ac:dyDescent="0.25">
      <c r="D459" s="35">
        <f t="shared" si="33"/>
        <v>0</v>
      </c>
      <c r="E459" s="35">
        <f t="shared" si="34"/>
        <v>0</v>
      </c>
      <c r="F459" s="36" t="str">
        <f t="shared" si="35"/>
        <v/>
      </c>
      <c r="G459" s="36" t="str">
        <f t="shared" si="36"/>
        <v/>
      </c>
    </row>
    <row r="460" spans="4:7" x14ac:dyDescent="0.25">
      <c r="D460" s="35">
        <f t="shared" ref="D460:D523" si="37">B460/52</f>
        <v>0</v>
      </c>
      <c r="E460" s="35">
        <f t="shared" ref="E460:E523" si="38">C460/52</f>
        <v>0</v>
      </c>
      <c r="F460" s="36" t="str">
        <f t="shared" ref="F460:F523" si="39">IF(ISBLANK(B460),"",IF(B460="New",14,IF(D460=0,1,IF(D460&gt;=200,13,IF(D460&gt;=175,12,IF(D460&gt;=150,11,IF(D460&gt;=125,10,IF(D460&gt;=100,9,IF(D460&gt;=75,8,IF(D460&gt;=50,7,IF(D460&gt;=30,6,IF(D460&gt;=20,5,IF(D460&gt;=10,4,IF(D460&gt;=5,3,IF(D460&gt;=0,2)))))))))))))))</f>
        <v/>
      </c>
      <c r="G460" s="36" t="str">
        <f t="shared" si="36"/>
        <v/>
      </c>
    </row>
    <row r="461" spans="4:7" x14ac:dyDescent="0.25">
      <c r="D461" s="35">
        <f t="shared" si="37"/>
        <v>0</v>
      </c>
      <c r="E461" s="35">
        <f t="shared" si="38"/>
        <v>0</v>
      </c>
      <c r="F461" s="36" t="str">
        <f t="shared" si="39"/>
        <v/>
      </c>
      <c r="G461" s="36" t="str">
        <f t="shared" si="36"/>
        <v/>
      </c>
    </row>
    <row r="462" spans="4:7" x14ac:dyDescent="0.25">
      <c r="D462" s="35">
        <f t="shared" si="37"/>
        <v>0</v>
      </c>
      <c r="E462" s="35">
        <f t="shared" si="38"/>
        <v>0</v>
      </c>
      <c r="F462" s="36" t="str">
        <f t="shared" si="39"/>
        <v/>
      </c>
      <c r="G462" s="36" t="str">
        <f t="shared" si="36"/>
        <v/>
      </c>
    </row>
    <row r="463" spans="4:7" x14ac:dyDescent="0.25">
      <c r="D463" s="35">
        <f t="shared" si="37"/>
        <v>0</v>
      </c>
      <c r="E463" s="35">
        <f t="shared" si="38"/>
        <v>0</v>
      </c>
      <c r="F463" s="36" t="str">
        <f t="shared" si="39"/>
        <v/>
      </c>
      <c r="G463" s="36" t="str">
        <f t="shared" si="36"/>
        <v/>
      </c>
    </row>
    <row r="464" spans="4:7" x14ac:dyDescent="0.25">
      <c r="D464" s="35">
        <f t="shared" si="37"/>
        <v>0</v>
      </c>
      <c r="E464" s="35">
        <f t="shared" si="38"/>
        <v>0</v>
      </c>
      <c r="F464" s="36" t="str">
        <f t="shared" si="39"/>
        <v/>
      </c>
      <c r="G464" s="36" t="str">
        <f t="shared" si="36"/>
        <v/>
      </c>
    </row>
    <row r="465" spans="4:7" x14ac:dyDescent="0.25">
      <c r="D465" s="35">
        <f t="shared" si="37"/>
        <v>0</v>
      </c>
      <c r="E465" s="35">
        <f t="shared" si="38"/>
        <v>0</v>
      </c>
      <c r="F465" s="36" t="str">
        <f t="shared" si="39"/>
        <v/>
      </c>
      <c r="G465" s="36" t="str">
        <f t="shared" si="36"/>
        <v/>
      </c>
    </row>
    <row r="466" spans="4:7" x14ac:dyDescent="0.25">
      <c r="D466" s="35">
        <f t="shared" si="37"/>
        <v>0</v>
      </c>
      <c r="E466" s="35">
        <f t="shared" si="38"/>
        <v>0</v>
      </c>
      <c r="F466" s="36" t="str">
        <f t="shared" si="39"/>
        <v/>
      </c>
      <c r="G466" s="36" t="str">
        <f t="shared" si="36"/>
        <v/>
      </c>
    </row>
    <row r="467" spans="4:7" x14ac:dyDescent="0.25">
      <c r="D467" s="35">
        <f t="shared" si="37"/>
        <v>0</v>
      </c>
      <c r="E467" s="35">
        <f t="shared" si="38"/>
        <v>0</v>
      </c>
      <c r="F467" s="36" t="str">
        <f t="shared" si="39"/>
        <v/>
      </c>
      <c r="G467" s="36" t="str">
        <f t="shared" si="36"/>
        <v/>
      </c>
    </row>
    <row r="468" spans="4:7" x14ac:dyDescent="0.25">
      <c r="D468" s="35">
        <f t="shared" si="37"/>
        <v>0</v>
      </c>
      <c r="E468" s="35">
        <f t="shared" si="38"/>
        <v>0</v>
      </c>
      <c r="F468" s="36" t="str">
        <f t="shared" si="39"/>
        <v/>
      </c>
      <c r="G468" s="36" t="str">
        <f t="shared" si="36"/>
        <v/>
      </c>
    </row>
    <row r="469" spans="4:7" x14ac:dyDescent="0.25">
      <c r="D469" s="35">
        <f t="shared" si="37"/>
        <v>0</v>
      </c>
      <c r="E469" s="35">
        <f t="shared" si="38"/>
        <v>0</v>
      </c>
      <c r="F469" s="36" t="str">
        <f t="shared" si="39"/>
        <v/>
      </c>
      <c r="G469" s="36" t="str">
        <f t="shared" si="36"/>
        <v/>
      </c>
    </row>
    <row r="470" spans="4:7" x14ac:dyDescent="0.25">
      <c r="D470" s="35">
        <f t="shared" si="37"/>
        <v>0</v>
      </c>
      <c r="E470" s="35">
        <f t="shared" si="38"/>
        <v>0</v>
      </c>
      <c r="F470" s="36" t="str">
        <f t="shared" si="39"/>
        <v/>
      </c>
      <c r="G470" s="36" t="str">
        <f t="shared" si="36"/>
        <v/>
      </c>
    </row>
    <row r="471" spans="4:7" x14ac:dyDescent="0.25">
      <c r="D471" s="35">
        <f t="shared" si="37"/>
        <v>0</v>
      </c>
      <c r="E471" s="35">
        <f t="shared" si="38"/>
        <v>0</v>
      </c>
      <c r="F471" s="36" t="str">
        <f t="shared" si="39"/>
        <v/>
      </c>
      <c r="G471" s="36" t="str">
        <f t="shared" si="36"/>
        <v/>
      </c>
    </row>
    <row r="472" spans="4:7" x14ac:dyDescent="0.25">
      <c r="D472" s="35">
        <f t="shared" si="37"/>
        <v>0</v>
      </c>
      <c r="E472" s="35">
        <f t="shared" si="38"/>
        <v>0</v>
      </c>
      <c r="F472" s="36" t="str">
        <f t="shared" si="39"/>
        <v/>
      </c>
      <c r="G472" s="36" t="str">
        <f t="shared" si="36"/>
        <v/>
      </c>
    </row>
    <row r="473" spans="4:7" x14ac:dyDescent="0.25">
      <c r="D473" s="35">
        <f t="shared" si="37"/>
        <v>0</v>
      </c>
      <c r="E473" s="35">
        <f t="shared" si="38"/>
        <v>0</v>
      </c>
      <c r="F473" s="36" t="str">
        <f t="shared" si="39"/>
        <v/>
      </c>
      <c r="G473" s="36" t="str">
        <f t="shared" si="36"/>
        <v/>
      </c>
    </row>
    <row r="474" spans="4:7" x14ac:dyDescent="0.25">
      <c r="D474" s="35">
        <f t="shared" si="37"/>
        <v>0</v>
      </c>
      <c r="E474" s="35">
        <f t="shared" si="38"/>
        <v>0</v>
      </c>
      <c r="F474" s="36" t="str">
        <f t="shared" si="39"/>
        <v/>
      </c>
      <c r="G474" s="36" t="str">
        <f t="shared" si="36"/>
        <v/>
      </c>
    </row>
    <row r="475" spans="4:7" x14ac:dyDescent="0.25">
      <c r="D475" s="35">
        <f t="shared" si="37"/>
        <v>0</v>
      </c>
      <c r="E475" s="35">
        <f t="shared" si="38"/>
        <v>0</v>
      </c>
      <c r="F475" s="36" t="str">
        <f t="shared" si="39"/>
        <v/>
      </c>
      <c r="G475" s="36" t="str">
        <f t="shared" si="36"/>
        <v/>
      </c>
    </row>
    <row r="476" spans="4:7" x14ac:dyDescent="0.25">
      <c r="D476" s="35">
        <f t="shared" si="37"/>
        <v>0</v>
      </c>
      <c r="E476" s="35">
        <f t="shared" si="38"/>
        <v>0</v>
      </c>
      <c r="F476" s="36" t="str">
        <f t="shared" si="39"/>
        <v/>
      </c>
      <c r="G476" s="36" t="str">
        <f t="shared" si="36"/>
        <v/>
      </c>
    </row>
    <row r="477" spans="4:7" x14ac:dyDescent="0.25">
      <c r="D477" s="35">
        <f t="shared" si="37"/>
        <v>0</v>
      </c>
      <c r="E477" s="35">
        <f t="shared" si="38"/>
        <v>0</v>
      </c>
      <c r="F477" s="36" t="str">
        <f t="shared" si="39"/>
        <v/>
      </c>
      <c r="G477" s="36" t="str">
        <f t="shared" si="36"/>
        <v/>
      </c>
    </row>
    <row r="478" spans="4:7" x14ac:dyDescent="0.25">
      <c r="D478" s="35">
        <f t="shared" si="37"/>
        <v>0</v>
      </c>
      <c r="E478" s="35">
        <f t="shared" si="38"/>
        <v>0</v>
      </c>
      <c r="F478" s="36" t="str">
        <f t="shared" si="39"/>
        <v/>
      </c>
      <c r="G478" s="36" t="str">
        <f t="shared" si="36"/>
        <v/>
      </c>
    </row>
    <row r="479" spans="4:7" x14ac:dyDescent="0.25">
      <c r="D479" s="35">
        <f t="shared" si="37"/>
        <v>0</v>
      </c>
      <c r="E479" s="35">
        <f t="shared" si="38"/>
        <v>0</v>
      </c>
      <c r="F479" s="36" t="str">
        <f t="shared" si="39"/>
        <v/>
      </c>
      <c r="G479" s="36" t="str">
        <f t="shared" si="36"/>
        <v/>
      </c>
    </row>
    <row r="480" spans="4:7" x14ac:dyDescent="0.25">
      <c r="D480" s="35">
        <f t="shared" si="37"/>
        <v>0</v>
      </c>
      <c r="E480" s="35">
        <f t="shared" si="38"/>
        <v>0</v>
      </c>
      <c r="F480" s="36" t="str">
        <f t="shared" si="39"/>
        <v/>
      </c>
      <c r="G480" s="36" t="str">
        <f t="shared" si="36"/>
        <v/>
      </c>
    </row>
    <row r="481" spans="4:7" x14ac:dyDescent="0.25">
      <c r="D481" s="35">
        <f t="shared" si="37"/>
        <v>0</v>
      </c>
      <c r="E481" s="35">
        <f t="shared" si="38"/>
        <v>0</v>
      </c>
      <c r="F481" s="36" t="str">
        <f t="shared" si="39"/>
        <v/>
      </c>
      <c r="G481" s="36" t="str">
        <f t="shared" si="36"/>
        <v/>
      </c>
    </row>
    <row r="482" spans="4:7" x14ac:dyDescent="0.25">
      <c r="D482" s="35">
        <f t="shared" si="37"/>
        <v>0</v>
      </c>
      <c r="E482" s="35">
        <f t="shared" si="38"/>
        <v>0</v>
      </c>
      <c r="F482" s="36" t="str">
        <f t="shared" si="39"/>
        <v/>
      </c>
      <c r="G482" s="36" t="str">
        <f t="shared" si="36"/>
        <v/>
      </c>
    </row>
    <row r="483" spans="4:7" x14ac:dyDescent="0.25">
      <c r="D483" s="35">
        <f t="shared" si="37"/>
        <v>0</v>
      </c>
      <c r="E483" s="35">
        <f t="shared" si="38"/>
        <v>0</v>
      </c>
      <c r="F483" s="36" t="str">
        <f t="shared" si="39"/>
        <v/>
      </c>
      <c r="G483" s="36" t="str">
        <f t="shared" si="36"/>
        <v/>
      </c>
    </row>
    <row r="484" spans="4:7" x14ac:dyDescent="0.25">
      <c r="D484" s="35">
        <f t="shared" si="37"/>
        <v>0</v>
      </c>
      <c r="E484" s="35">
        <f t="shared" si="38"/>
        <v>0</v>
      </c>
      <c r="F484" s="36" t="str">
        <f t="shared" si="39"/>
        <v/>
      </c>
      <c r="G484" s="36" t="str">
        <f t="shared" si="36"/>
        <v/>
      </c>
    </row>
    <row r="485" spans="4:7" x14ac:dyDescent="0.25">
      <c r="D485" s="35">
        <f t="shared" si="37"/>
        <v>0</v>
      </c>
      <c r="E485" s="35">
        <f t="shared" si="38"/>
        <v>0</v>
      </c>
      <c r="F485" s="36" t="str">
        <f t="shared" si="39"/>
        <v/>
      </c>
      <c r="G485" s="36" t="str">
        <f t="shared" si="36"/>
        <v/>
      </c>
    </row>
    <row r="486" spans="4:7" x14ac:dyDescent="0.25">
      <c r="D486" s="35">
        <f t="shared" si="37"/>
        <v>0</v>
      </c>
      <c r="E486" s="35">
        <f t="shared" si="38"/>
        <v>0</v>
      </c>
      <c r="F486" s="36" t="str">
        <f t="shared" si="39"/>
        <v/>
      </c>
      <c r="G486" s="36" t="str">
        <f t="shared" si="36"/>
        <v/>
      </c>
    </row>
    <row r="487" spans="4:7" x14ac:dyDescent="0.25">
      <c r="D487" s="35">
        <f t="shared" si="37"/>
        <v>0</v>
      </c>
      <c r="E487" s="35">
        <f t="shared" si="38"/>
        <v>0</v>
      </c>
      <c r="F487" s="36" t="str">
        <f t="shared" si="39"/>
        <v/>
      </c>
      <c r="G487" s="36" t="str">
        <f t="shared" si="36"/>
        <v/>
      </c>
    </row>
    <row r="488" spans="4:7" x14ac:dyDescent="0.25">
      <c r="D488" s="35">
        <f t="shared" si="37"/>
        <v>0</v>
      </c>
      <c r="E488" s="35">
        <f t="shared" si="38"/>
        <v>0</v>
      </c>
      <c r="F488" s="36" t="str">
        <f t="shared" si="39"/>
        <v/>
      </c>
      <c r="G488" s="36" t="str">
        <f t="shared" si="36"/>
        <v/>
      </c>
    </row>
    <row r="489" spans="4:7" x14ac:dyDescent="0.25">
      <c r="D489" s="35">
        <f t="shared" si="37"/>
        <v>0</v>
      </c>
      <c r="E489" s="35">
        <f t="shared" si="38"/>
        <v>0</v>
      </c>
      <c r="F489" s="36" t="str">
        <f t="shared" si="39"/>
        <v/>
      </c>
      <c r="G489" s="36" t="str">
        <f t="shared" si="36"/>
        <v/>
      </c>
    </row>
    <row r="490" spans="4:7" x14ac:dyDescent="0.25">
      <c r="D490" s="35">
        <f t="shared" si="37"/>
        <v>0</v>
      </c>
      <c r="E490" s="35">
        <f t="shared" si="38"/>
        <v>0</v>
      </c>
      <c r="F490" s="36" t="str">
        <f t="shared" si="39"/>
        <v/>
      </c>
      <c r="G490" s="36" t="str">
        <f t="shared" si="36"/>
        <v/>
      </c>
    </row>
    <row r="491" spans="4:7" x14ac:dyDescent="0.25">
      <c r="D491" s="35">
        <f t="shared" si="37"/>
        <v>0</v>
      </c>
      <c r="E491" s="35">
        <f t="shared" si="38"/>
        <v>0</v>
      </c>
      <c r="F491" s="36" t="str">
        <f t="shared" si="39"/>
        <v/>
      </c>
      <c r="G491" s="36" t="str">
        <f t="shared" si="36"/>
        <v/>
      </c>
    </row>
    <row r="492" spans="4:7" x14ac:dyDescent="0.25">
      <c r="D492" s="35">
        <f t="shared" si="37"/>
        <v>0</v>
      </c>
      <c r="E492" s="35">
        <f t="shared" si="38"/>
        <v>0</v>
      </c>
      <c r="F492" s="36" t="str">
        <f t="shared" si="39"/>
        <v/>
      </c>
      <c r="G492" s="36" t="str">
        <f t="shared" si="36"/>
        <v/>
      </c>
    </row>
    <row r="493" spans="4:7" x14ac:dyDescent="0.25">
      <c r="D493" s="35">
        <f t="shared" si="37"/>
        <v>0</v>
      </c>
      <c r="E493" s="35">
        <f t="shared" si="38"/>
        <v>0</v>
      </c>
      <c r="F493" s="36" t="str">
        <f t="shared" si="39"/>
        <v/>
      </c>
      <c r="G493" s="36" t="str">
        <f t="shared" si="36"/>
        <v/>
      </c>
    </row>
    <row r="494" spans="4:7" x14ac:dyDescent="0.25">
      <c r="D494" s="35">
        <f t="shared" si="37"/>
        <v>0</v>
      </c>
      <c r="E494" s="35">
        <f t="shared" si="38"/>
        <v>0</v>
      </c>
      <c r="F494" s="36" t="str">
        <f t="shared" si="39"/>
        <v/>
      </c>
      <c r="G494" s="36" t="str">
        <f t="shared" si="36"/>
        <v/>
      </c>
    </row>
    <row r="495" spans="4:7" x14ac:dyDescent="0.25">
      <c r="D495" s="35">
        <f t="shared" si="37"/>
        <v>0</v>
      </c>
      <c r="E495" s="35">
        <f t="shared" si="38"/>
        <v>0</v>
      </c>
      <c r="F495" s="36" t="str">
        <f t="shared" si="39"/>
        <v/>
      </c>
      <c r="G495" s="36" t="str">
        <f t="shared" si="36"/>
        <v/>
      </c>
    </row>
    <row r="496" spans="4:7" x14ac:dyDescent="0.25">
      <c r="D496" s="35">
        <f t="shared" si="37"/>
        <v>0</v>
      </c>
      <c r="E496" s="35">
        <f t="shared" si="38"/>
        <v>0</v>
      </c>
      <c r="F496" s="36" t="str">
        <f t="shared" si="39"/>
        <v/>
      </c>
      <c r="G496" s="36" t="str">
        <f t="shared" si="36"/>
        <v/>
      </c>
    </row>
    <row r="497" spans="4:7" x14ac:dyDescent="0.25">
      <c r="D497" s="35">
        <f t="shared" si="37"/>
        <v>0</v>
      </c>
      <c r="E497" s="35">
        <f t="shared" si="38"/>
        <v>0</v>
      </c>
      <c r="F497" s="36" t="str">
        <f t="shared" si="39"/>
        <v/>
      </c>
      <c r="G497" s="36" t="str">
        <f t="shared" si="36"/>
        <v/>
      </c>
    </row>
    <row r="498" spans="4:7" x14ac:dyDescent="0.25">
      <c r="D498" s="35">
        <f t="shared" si="37"/>
        <v>0</v>
      </c>
      <c r="E498" s="35">
        <f t="shared" si="38"/>
        <v>0</v>
      </c>
      <c r="F498" s="36" t="str">
        <f t="shared" si="39"/>
        <v/>
      </c>
      <c r="G498" s="36" t="str">
        <f t="shared" si="36"/>
        <v/>
      </c>
    </row>
    <row r="499" spans="4:7" x14ac:dyDescent="0.25">
      <c r="D499" s="35">
        <f t="shared" si="37"/>
        <v>0</v>
      </c>
      <c r="E499" s="35">
        <f t="shared" si="38"/>
        <v>0</v>
      </c>
      <c r="F499" s="36" t="str">
        <f t="shared" si="39"/>
        <v/>
      </c>
      <c r="G499" s="36" t="str">
        <f t="shared" si="36"/>
        <v/>
      </c>
    </row>
    <row r="500" spans="4:7" x14ac:dyDescent="0.25">
      <c r="D500" s="35">
        <f t="shared" si="37"/>
        <v>0</v>
      </c>
      <c r="E500" s="35">
        <f t="shared" si="38"/>
        <v>0</v>
      </c>
      <c r="F500" s="36" t="str">
        <f t="shared" si="39"/>
        <v/>
      </c>
      <c r="G500" s="36" t="str">
        <f t="shared" si="36"/>
        <v/>
      </c>
    </row>
    <row r="501" spans="4:7" x14ac:dyDescent="0.25">
      <c r="D501" s="35">
        <f t="shared" si="37"/>
        <v>0</v>
      </c>
      <c r="E501" s="35">
        <f t="shared" si="38"/>
        <v>0</v>
      </c>
      <c r="F501" s="36" t="str">
        <f t="shared" si="39"/>
        <v/>
      </c>
      <c r="G501" s="36" t="str">
        <f t="shared" si="36"/>
        <v/>
      </c>
    </row>
    <row r="502" spans="4:7" x14ac:dyDescent="0.25">
      <c r="D502" s="35">
        <f t="shared" si="37"/>
        <v>0</v>
      </c>
      <c r="E502" s="35">
        <f t="shared" si="38"/>
        <v>0</v>
      </c>
      <c r="F502" s="36" t="str">
        <f t="shared" si="39"/>
        <v/>
      </c>
      <c r="G502" s="36" t="str">
        <f t="shared" si="36"/>
        <v/>
      </c>
    </row>
    <row r="503" spans="4:7" x14ac:dyDescent="0.25">
      <c r="D503" s="35">
        <f t="shared" si="37"/>
        <v>0</v>
      </c>
      <c r="E503" s="35">
        <f t="shared" si="38"/>
        <v>0</v>
      </c>
      <c r="F503" s="36" t="str">
        <f t="shared" si="39"/>
        <v/>
      </c>
      <c r="G503" s="36" t="str">
        <f t="shared" si="36"/>
        <v/>
      </c>
    </row>
    <row r="504" spans="4:7" x14ac:dyDescent="0.25">
      <c r="D504" s="35">
        <f t="shared" si="37"/>
        <v>0</v>
      </c>
      <c r="E504" s="35">
        <f t="shared" si="38"/>
        <v>0</v>
      </c>
      <c r="F504" s="36" t="str">
        <f t="shared" si="39"/>
        <v/>
      </c>
      <c r="G504" s="36" t="str">
        <f t="shared" si="36"/>
        <v/>
      </c>
    </row>
    <row r="505" spans="4:7" x14ac:dyDescent="0.25">
      <c r="D505" s="35">
        <f t="shared" si="37"/>
        <v>0</v>
      </c>
      <c r="E505" s="35">
        <f t="shared" si="38"/>
        <v>0</v>
      </c>
      <c r="F505" s="36" t="str">
        <f t="shared" si="39"/>
        <v/>
      </c>
      <c r="G505" s="36" t="str">
        <f t="shared" si="36"/>
        <v/>
      </c>
    </row>
    <row r="506" spans="4:7" x14ac:dyDescent="0.25">
      <c r="D506" s="35">
        <f t="shared" si="37"/>
        <v>0</v>
      </c>
      <c r="E506" s="35">
        <f t="shared" si="38"/>
        <v>0</v>
      </c>
      <c r="F506" s="36" t="str">
        <f t="shared" si="39"/>
        <v/>
      </c>
      <c r="G506" s="36" t="str">
        <f t="shared" si="36"/>
        <v/>
      </c>
    </row>
    <row r="507" spans="4:7" x14ac:dyDescent="0.25">
      <c r="D507" s="35">
        <f t="shared" si="37"/>
        <v>0</v>
      </c>
      <c r="E507" s="35">
        <f t="shared" si="38"/>
        <v>0</v>
      </c>
      <c r="F507" s="36" t="str">
        <f t="shared" si="39"/>
        <v/>
      </c>
      <c r="G507" s="36" t="str">
        <f t="shared" si="36"/>
        <v/>
      </c>
    </row>
    <row r="508" spans="4:7" x14ac:dyDescent="0.25">
      <c r="D508" s="35">
        <f t="shared" si="37"/>
        <v>0</v>
      </c>
      <c r="E508" s="35">
        <f t="shared" si="38"/>
        <v>0</v>
      </c>
      <c r="F508" s="36" t="str">
        <f t="shared" si="39"/>
        <v/>
      </c>
      <c r="G508" s="36" t="str">
        <f t="shared" si="36"/>
        <v/>
      </c>
    </row>
    <row r="509" spans="4:7" x14ac:dyDescent="0.25">
      <c r="D509" s="35">
        <f t="shared" si="37"/>
        <v>0</v>
      </c>
      <c r="E509" s="35">
        <f t="shared" si="38"/>
        <v>0</v>
      </c>
      <c r="F509" s="36" t="str">
        <f t="shared" si="39"/>
        <v/>
      </c>
      <c r="G509" s="36" t="str">
        <f t="shared" si="36"/>
        <v/>
      </c>
    </row>
    <row r="510" spans="4:7" x14ac:dyDescent="0.25">
      <c r="D510" s="35">
        <f t="shared" si="37"/>
        <v>0</v>
      </c>
      <c r="E510" s="35">
        <f t="shared" si="38"/>
        <v>0</v>
      </c>
      <c r="F510" s="36" t="str">
        <f t="shared" si="39"/>
        <v/>
      </c>
      <c r="G510" s="36" t="str">
        <f t="shared" si="36"/>
        <v/>
      </c>
    </row>
    <row r="511" spans="4:7" x14ac:dyDescent="0.25">
      <c r="D511" s="35">
        <f t="shared" si="37"/>
        <v>0</v>
      </c>
      <c r="E511" s="35">
        <f t="shared" si="38"/>
        <v>0</v>
      </c>
      <c r="F511" s="36" t="str">
        <f t="shared" si="39"/>
        <v/>
      </c>
      <c r="G511" s="36" t="str">
        <f t="shared" si="36"/>
        <v/>
      </c>
    </row>
    <row r="512" spans="4:7" x14ac:dyDescent="0.25">
      <c r="D512" s="35">
        <f t="shared" si="37"/>
        <v>0</v>
      </c>
      <c r="E512" s="35">
        <f t="shared" si="38"/>
        <v>0</v>
      </c>
      <c r="F512" s="36" t="str">
        <f t="shared" si="39"/>
        <v/>
      </c>
      <c r="G512" s="36" t="str">
        <f t="shared" si="36"/>
        <v/>
      </c>
    </row>
    <row r="513" spans="4:7" x14ac:dyDescent="0.25">
      <c r="D513" s="35">
        <f t="shared" si="37"/>
        <v>0</v>
      </c>
      <c r="E513" s="35">
        <f t="shared" si="38"/>
        <v>0</v>
      </c>
      <c r="F513" s="36" t="str">
        <f t="shared" si="39"/>
        <v/>
      </c>
      <c r="G513" s="36" t="str">
        <f t="shared" si="36"/>
        <v/>
      </c>
    </row>
    <row r="514" spans="4:7" x14ac:dyDescent="0.25">
      <c r="D514" s="35">
        <f t="shared" si="37"/>
        <v>0</v>
      </c>
      <c r="E514" s="35">
        <f t="shared" si="38"/>
        <v>0</v>
      </c>
      <c r="F514" s="36" t="str">
        <f t="shared" si="39"/>
        <v/>
      </c>
      <c r="G514" s="36" t="str">
        <f t="shared" si="36"/>
        <v/>
      </c>
    </row>
    <row r="515" spans="4:7" x14ac:dyDescent="0.25">
      <c r="D515" s="35">
        <f t="shared" si="37"/>
        <v>0</v>
      </c>
      <c r="E515" s="35">
        <f t="shared" si="38"/>
        <v>0</v>
      </c>
      <c r="F515" s="36" t="str">
        <f t="shared" si="39"/>
        <v/>
      </c>
      <c r="G515" s="36" t="str">
        <f t="shared" ref="G515:G578" si="40">IF(ISBLANK(C515),"",IF(OR(C515="Died",C515="left"),14,IF(E515=0,1,IF(E515&gt;=200,13,IF(E515&gt;=175,12,IF(E515&gt;=150,11,IF(E515&gt;=125,10,IF(E515&gt;=100,9,IF(E515&gt;=75,8,IF(E515&gt;=50,7,IF(E515&gt;=30,6,IF(E515&gt;=20,5,IF(E515&gt;=10,4,IF(E515&gt;=5,3,IF(E515&gt;=0,2)))))))))))))))</f>
        <v/>
      </c>
    </row>
    <row r="516" spans="4:7" x14ac:dyDescent="0.25">
      <c r="D516" s="35">
        <f t="shared" si="37"/>
        <v>0</v>
      </c>
      <c r="E516" s="35">
        <f t="shared" si="38"/>
        <v>0</v>
      </c>
      <c r="F516" s="36" t="str">
        <f t="shared" si="39"/>
        <v/>
      </c>
      <c r="G516" s="36" t="str">
        <f t="shared" si="40"/>
        <v/>
      </c>
    </row>
    <row r="517" spans="4:7" x14ac:dyDescent="0.25">
      <c r="D517" s="35">
        <f t="shared" si="37"/>
        <v>0</v>
      </c>
      <c r="E517" s="35">
        <f t="shared" si="38"/>
        <v>0</v>
      </c>
      <c r="F517" s="36" t="str">
        <f t="shared" si="39"/>
        <v/>
      </c>
      <c r="G517" s="36" t="str">
        <f t="shared" si="40"/>
        <v/>
      </c>
    </row>
    <row r="518" spans="4:7" x14ac:dyDescent="0.25">
      <c r="D518" s="35">
        <f t="shared" si="37"/>
        <v>0</v>
      </c>
      <c r="E518" s="35">
        <f t="shared" si="38"/>
        <v>0</v>
      </c>
      <c r="F518" s="36" t="str">
        <f t="shared" si="39"/>
        <v/>
      </c>
      <c r="G518" s="36" t="str">
        <f t="shared" si="40"/>
        <v/>
      </c>
    </row>
    <row r="519" spans="4:7" x14ac:dyDescent="0.25">
      <c r="D519" s="35">
        <f t="shared" si="37"/>
        <v>0</v>
      </c>
      <c r="E519" s="35">
        <f t="shared" si="38"/>
        <v>0</v>
      </c>
      <c r="F519" s="36" t="str">
        <f t="shared" si="39"/>
        <v/>
      </c>
      <c r="G519" s="36" t="str">
        <f t="shared" si="40"/>
        <v/>
      </c>
    </row>
    <row r="520" spans="4:7" x14ac:dyDescent="0.25">
      <c r="D520" s="35">
        <f t="shared" si="37"/>
        <v>0</v>
      </c>
      <c r="E520" s="35">
        <f t="shared" si="38"/>
        <v>0</v>
      </c>
      <c r="F520" s="36" t="str">
        <f t="shared" si="39"/>
        <v/>
      </c>
      <c r="G520" s="36" t="str">
        <f t="shared" si="40"/>
        <v/>
      </c>
    </row>
    <row r="521" spans="4:7" x14ac:dyDescent="0.25">
      <c r="D521" s="35">
        <f t="shared" si="37"/>
        <v>0</v>
      </c>
      <c r="E521" s="35">
        <f t="shared" si="38"/>
        <v>0</v>
      </c>
      <c r="F521" s="36" t="str">
        <f t="shared" si="39"/>
        <v/>
      </c>
      <c r="G521" s="36" t="str">
        <f t="shared" si="40"/>
        <v/>
      </c>
    </row>
    <row r="522" spans="4:7" x14ac:dyDescent="0.25">
      <c r="D522" s="35">
        <f t="shared" si="37"/>
        <v>0</v>
      </c>
      <c r="E522" s="35">
        <f t="shared" si="38"/>
        <v>0</v>
      </c>
      <c r="F522" s="36" t="str">
        <f t="shared" si="39"/>
        <v/>
      </c>
      <c r="G522" s="36" t="str">
        <f t="shared" si="40"/>
        <v/>
      </c>
    </row>
    <row r="523" spans="4:7" x14ac:dyDescent="0.25">
      <c r="D523" s="35">
        <f t="shared" si="37"/>
        <v>0</v>
      </c>
      <c r="E523" s="35">
        <f t="shared" si="38"/>
        <v>0</v>
      </c>
      <c r="F523" s="36" t="str">
        <f t="shared" si="39"/>
        <v/>
      </c>
      <c r="G523" s="36" t="str">
        <f t="shared" si="40"/>
        <v/>
      </c>
    </row>
    <row r="524" spans="4:7" x14ac:dyDescent="0.25">
      <c r="D524" s="35">
        <f t="shared" ref="D524:D587" si="41">B524/52</f>
        <v>0</v>
      </c>
      <c r="E524" s="35">
        <f t="shared" ref="E524:E587" si="42">C524/52</f>
        <v>0</v>
      </c>
      <c r="F524" s="36" t="str">
        <f t="shared" ref="F524:F587" si="43">IF(ISBLANK(B524),"",IF(B524="New",14,IF(D524=0,1,IF(D524&gt;=200,13,IF(D524&gt;=175,12,IF(D524&gt;=150,11,IF(D524&gt;=125,10,IF(D524&gt;=100,9,IF(D524&gt;=75,8,IF(D524&gt;=50,7,IF(D524&gt;=30,6,IF(D524&gt;=20,5,IF(D524&gt;=10,4,IF(D524&gt;=5,3,IF(D524&gt;=0,2)))))))))))))))</f>
        <v/>
      </c>
      <c r="G524" s="36" t="str">
        <f t="shared" si="40"/>
        <v/>
      </c>
    </row>
    <row r="525" spans="4:7" x14ac:dyDescent="0.25">
      <c r="D525" s="35">
        <f t="shared" si="41"/>
        <v>0</v>
      </c>
      <c r="E525" s="35">
        <f t="shared" si="42"/>
        <v>0</v>
      </c>
      <c r="F525" s="36" t="str">
        <f t="shared" si="43"/>
        <v/>
      </c>
      <c r="G525" s="36" t="str">
        <f t="shared" si="40"/>
        <v/>
      </c>
    </row>
    <row r="526" spans="4:7" x14ac:dyDescent="0.25">
      <c r="D526" s="35">
        <f t="shared" si="41"/>
        <v>0</v>
      </c>
      <c r="E526" s="35">
        <f t="shared" si="42"/>
        <v>0</v>
      </c>
      <c r="F526" s="36" t="str">
        <f t="shared" si="43"/>
        <v/>
      </c>
      <c r="G526" s="36" t="str">
        <f t="shared" si="40"/>
        <v/>
      </c>
    </row>
    <row r="527" spans="4:7" x14ac:dyDescent="0.25">
      <c r="D527" s="35">
        <f t="shared" si="41"/>
        <v>0</v>
      </c>
      <c r="E527" s="35">
        <f t="shared" si="42"/>
        <v>0</v>
      </c>
      <c r="F527" s="36" t="str">
        <f t="shared" si="43"/>
        <v/>
      </c>
      <c r="G527" s="36" t="str">
        <f t="shared" si="40"/>
        <v/>
      </c>
    </row>
    <row r="528" spans="4:7" x14ac:dyDescent="0.25">
      <c r="D528" s="35">
        <f t="shared" si="41"/>
        <v>0</v>
      </c>
      <c r="E528" s="35">
        <f t="shared" si="42"/>
        <v>0</v>
      </c>
      <c r="F528" s="36" t="str">
        <f t="shared" si="43"/>
        <v/>
      </c>
      <c r="G528" s="36" t="str">
        <f t="shared" si="40"/>
        <v/>
      </c>
    </row>
    <row r="529" spans="4:7" x14ac:dyDescent="0.25">
      <c r="D529" s="35">
        <f t="shared" si="41"/>
        <v>0</v>
      </c>
      <c r="E529" s="35">
        <f t="shared" si="42"/>
        <v>0</v>
      </c>
      <c r="F529" s="36" t="str">
        <f t="shared" si="43"/>
        <v/>
      </c>
      <c r="G529" s="36" t="str">
        <f t="shared" si="40"/>
        <v/>
      </c>
    </row>
    <row r="530" spans="4:7" x14ac:dyDescent="0.25">
      <c r="D530" s="35">
        <f t="shared" si="41"/>
        <v>0</v>
      </c>
      <c r="E530" s="35">
        <f t="shared" si="42"/>
        <v>0</v>
      </c>
      <c r="F530" s="36" t="str">
        <f t="shared" si="43"/>
        <v/>
      </c>
      <c r="G530" s="36" t="str">
        <f t="shared" si="40"/>
        <v/>
      </c>
    </row>
    <row r="531" spans="4:7" x14ac:dyDescent="0.25">
      <c r="D531" s="35">
        <f t="shared" si="41"/>
        <v>0</v>
      </c>
      <c r="E531" s="35">
        <f t="shared" si="42"/>
        <v>0</v>
      </c>
      <c r="F531" s="36" t="str">
        <f t="shared" si="43"/>
        <v/>
      </c>
      <c r="G531" s="36" t="str">
        <f t="shared" si="40"/>
        <v/>
      </c>
    </row>
    <row r="532" spans="4:7" x14ac:dyDescent="0.25">
      <c r="D532" s="35">
        <f t="shared" si="41"/>
        <v>0</v>
      </c>
      <c r="E532" s="35">
        <f t="shared" si="42"/>
        <v>0</v>
      </c>
      <c r="F532" s="36" t="str">
        <f t="shared" si="43"/>
        <v/>
      </c>
      <c r="G532" s="36" t="str">
        <f t="shared" si="40"/>
        <v/>
      </c>
    </row>
    <row r="533" spans="4:7" x14ac:dyDescent="0.25">
      <c r="D533" s="35">
        <f t="shared" si="41"/>
        <v>0</v>
      </c>
      <c r="E533" s="35">
        <f t="shared" si="42"/>
        <v>0</v>
      </c>
      <c r="F533" s="36" t="str">
        <f t="shared" si="43"/>
        <v/>
      </c>
      <c r="G533" s="36" t="str">
        <f t="shared" si="40"/>
        <v/>
      </c>
    </row>
    <row r="534" spans="4:7" x14ac:dyDescent="0.25">
      <c r="D534" s="35">
        <f t="shared" si="41"/>
        <v>0</v>
      </c>
      <c r="E534" s="35">
        <f t="shared" si="42"/>
        <v>0</v>
      </c>
      <c r="F534" s="36" t="str">
        <f t="shared" si="43"/>
        <v/>
      </c>
      <c r="G534" s="36" t="str">
        <f t="shared" si="40"/>
        <v/>
      </c>
    </row>
    <row r="535" spans="4:7" x14ac:dyDescent="0.25">
      <c r="D535" s="35">
        <f t="shared" si="41"/>
        <v>0</v>
      </c>
      <c r="E535" s="35">
        <f t="shared" si="42"/>
        <v>0</v>
      </c>
      <c r="F535" s="36" t="str">
        <f t="shared" si="43"/>
        <v/>
      </c>
      <c r="G535" s="36" t="str">
        <f t="shared" si="40"/>
        <v/>
      </c>
    </row>
    <row r="536" spans="4:7" x14ac:dyDescent="0.25">
      <c r="D536" s="35">
        <f t="shared" si="41"/>
        <v>0</v>
      </c>
      <c r="E536" s="35">
        <f t="shared" si="42"/>
        <v>0</v>
      </c>
      <c r="F536" s="36" t="str">
        <f t="shared" si="43"/>
        <v/>
      </c>
      <c r="G536" s="36" t="str">
        <f t="shared" si="40"/>
        <v/>
      </c>
    </row>
    <row r="537" spans="4:7" x14ac:dyDescent="0.25">
      <c r="D537" s="35">
        <f t="shared" si="41"/>
        <v>0</v>
      </c>
      <c r="E537" s="35">
        <f t="shared" si="42"/>
        <v>0</v>
      </c>
      <c r="F537" s="36" t="str">
        <f t="shared" si="43"/>
        <v/>
      </c>
      <c r="G537" s="36" t="str">
        <f t="shared" si="40"/>
        <v/>
      </c>
    </row>
    <row r="538" spans="4:7" x14ac:dyDescent="0.25">
      <c r="D538" s="35">
        <f t="shared" si="41"/>
        <v>0</v>
      </c>
      <c r="E538" s="35">
        <f t="shared" si="42"/>
        <v>0</v>
      </c>
      <c r="F538" s="36" t="str">
        <f t="shared" si="43"/>
        <v/>
      </c>
      <c r="G538" s="36" t="str">
        <f t="shared" si="40"/>
        <v/>
      </c>
    </row>
    <row r="539" spans="4:7" x14ac:dyDescent="0.25">
      <c r="D539" s="35">
        <f t="shared" si="41"/>
        <v>0</v>
      </c>
      <c r="E539" s="35">
        <f t="shared" si="42"/>
        <v>0</v>
      </c>
      <c r="F539" s="36" t="str">
        <f t="shared" si="43"/>
        <v/>
      </c>
      <c r="G539" s="36" t="str">
        <f t="shared" si="40"/>
        <v/>
      </c>
    </row>
    <row r="540" spans="4:7" x14ac:dyDescent="0.25">
      <c r="D540" s="35">
        <f t="shared" si="41"/>
        <v>0</v>
      </c>
      <c r="E540" s="35">
        <f t="shared" si="42"/>
        <v>0</v>
      </c>
      <c r="F540" s="36" t="str">
        <f t="shared" si="43"/>
        <v/>
      </c>
      <c r="G540" s="36" t="str">
        <f t="shared" si="40"/>
        <v/>
      </c>
    </row>
    <row r="541" spans="4:7" x14ac:dyDescent="0.25">
      <c r="D541" s="35">
        <f t="shared" si="41"/>
        <v>0</v>
      </c>
      <c r="E541" s="35">
        <f t="shared" si="42"/>
        <v>0</v>
      </c>
      <c r="F541" s="36" t="str">
        <f t="shared" si="43"/>
        <v/>
      </c>
      <c r="G541" s="36" t="str">
        <f t="shared" si="40"/>
        <v/>
      </c>
    </row>
    <row r="542" spans="4:7" x14ac:dyDescent="0.25">
      <c r="D542" s="35">
        <f t="shared" si="41"/>
        <v>0</v>
      </c>
      <c r="E542" s="35">
        <f t="shared" si="42"/>
        <v>0</v>
      </c>
      <c r="F542" s="36" t="str">
        <f t="shared" si="43"/>
        <v/>
      </c>
      <c r="G542" s="36" t="str">
        <f t="shared" si="40"/>
        <v/>
      </c>
    </row>
    <row r="543" spans="4:7" x14ac:dyDescent="0.25">
      <c r="D543" s="35">
        <f t="shared" si="41"/>
        <v>0</v>
      </c>
      <c r="E543" s="35">
        <f t="shared" si="42"/>
        <v>0</v>
      </c>
      <c r="F543" s="36" t="str">
        <f t="shared" si="43"/>
        <v/>
      </c>
      <c r="G543" s="36" t="str">
        <f t="shared" si="40"/>
        <v/>
      </c>
    </row>
    <row r="544" spans="4:7" x14ac:dyDescent="0.25">
      <c r="D544" s="35">
        <f t="shared" si="41"/>
        <v>0</v>
      </c>
      <c r="E544" s="35">
        <f t="shared" si="42"/>
        <v>0</v>
      </c>
      <c r="F544" s="36" t="str">
        <f t="shared" si="43"/>
        <v/>
      </c>
      <c r="G544" s="36" t="str">
        <f t="shared" si="40"/>
        <v/>
      </c>
    </row>
    <row r="545" spans="4:7" x14ac:dyDescent="0.25">
      <c r="D545" s="35">
        <f t="shared" si="41"/>
        <v>0</v>
      </c>
      <c r="E545" s="35">
        <f t="shared" si="42"/>
        <v>0</v>
      </c>
      <c r="F545" s="36" t="str">
        <f t="shared" si="43"/>
        <v/>
      </c>
      <c r="G545" s="36" t="str">
        <f t="shared" si="40"/>
        <v/>
      </c>
    </row>
    <row r="546" spans="4:7" x14ac:dyDescent="0.25">
      <c r="D546" s="35">
        <f t="shared" si="41"/>
        <v>0</v>
      </c>
      <c r="E546" s="35">
        <f t="shared" si="42"/>
        <v>0</v>
      </c>
      <c r="F546" s="36" t="str">
        <f t="shared" si="43"/>
        <v/>
      </c>
      <c r="G546" s="36" t="str">
        <f t="shared" si="40"/>
        <v/>
      </c>
    </row>
    <row r="547" spans="4:7" x14ac:dyDescent="0.25">
      <c r="D547" s="35">
        <f t="shared" si="41"/>
        <v>0</v>
      </c>
      <c r="E547" s="35">
        <f t="shared" si="42"/>
        <v>0</v>
      </c>
      <c r="F547" s="36" t="str">
        <f t="shared" si="43"/>
        <v/>
      </c>
      <c r="G547" s="36" t="str">
        <f t="shared" si="40"/>
        <v/>
      </c>
    </row>
    <row r="548" spans="4:7" x14ac:dyDescent="0.25">
      <c r="D548" s="35">
        <f t="shared" si="41"/>
        <v>0</v>
      </c>
      <c r="E548" s="35">
        <f t="shared" si="42"/>
        <v>0</v>
      </c>
      <c r="F548" s="36" t="str">
        <f t="shared" si="43"/>
        <v/>
      </c>
      <c r="G548" s="36" t="str">
        <f t="shared" si="40"/>
        <v/>
      </c>
    </row>
    <row r="549" spans="4:7" x14ac:dyDescent="0.25">
      <c r="D549" s="35">
        <f t="shared" si="41"/>
        <v>0</v>
      </c>
      <c r="E549" s="35">
        <f t="shared" si="42"/>
        <v>0</v>
      </c>
      <c r="F549" s="36" t="str">
        <f t="shared" si="43"/>
        <v/>
      </c>
      <c r="G549" s="36" t="str">
        <f t="shared" si="40"/>
        <v/>
      </c>
    </row>
    <row r="550" spans="4:7" x14ac:dyDescent="0.25">
      <c r="D550" s="35">
        <f t="shared" si="41"/>
        <v>0</v>
      </c>
      <c r="E550" s="35">
        <f t="shared" si="42"/>
        <v>0</v>
      </c>
      <c r="F550" s="36" t="str">
        <f t="shared" si="43"/>
        <v/>
      </c>
      <c r="G550" s="36" t="str">
        <f t="shared" si="40"/>
        <v/>
      </c>
    </row>
    <row r="551" spans="4:7" x14ac:dyDescent="0.25">
      <c r="D551" s="35">
        <f t="shared" si="41"/>
        <v>0</v>
      </c>
      <c r="E551" s="35">
        <f t="shared" si="42"/>
        <v>0</v>
      </c>
      <c r="F551" s="36" t="str">
        <f t="shared" si="43"/>
        <v/>
      </c>
      <c r="G551" s="36" t="str">
        <f t="shared" si="40"/>
        <v/>
      </c>
    </row>
    <row r="552" spans="4:7" x14ac:dyDescent="0.25">
      <c r="D552" s="35">
        <f t="shared" si="41"/>
        <v>0</v>
      </c>
      <c r="E552" s="35">
        <f t="shared" si="42"/>
        <v>0</v>
      </c>
      <c r="F552" s="36" t="str">
        <f t="shared" si="43"/>
        <v/>
      </c>
      <c r="G552" s="36" t="str">
        <f t="shared" si="40"/>
        <v/>
      </c>
    </row>
    <row r="553" spans="4:7" x14ac:dyDescent="0.25">
      <c r="D553" s="35">
        <f t="shared" si="41"/>
        <v>0</v>
      </c>
      <c r="E553" s="35">
        <f t="shared" si="42"/>
        <v>0</v>
      </c>
      <c r="F553" s="36" t="str">
        <f t="shared" si="43"/>
        <v/>
      </c>
      <c r="G553" s="36" t="str">
        <f t="shared" si="40"/>
        <v/>
      </c>
    </row>
    <row r="554" spans="4:7" x14ac:dyDescent="0.25">
      <c r="D554" s="35">
        <f t="shared" si="41"/>
        <v>0</v>
      </c>
      <c r="E554" s="35">
        <f t="shared" si="42"/>
        <v>0</v>
      </c>
      <c r="F554" s="36" t="str">
        <f t="shared" si="43"/>
        <v/>
      </c>
      <c r="G554" s="36" t="str">
        <f t="shared" si="40"/>
        <v/>
      </c>
    </row>
    <row r="555" spans="4:7" x14ac:dyDescent="0.25">
      <c r="D555" s="35">
        <f t="shared" si="41"/>
        <v>0</v>
      </c>
      <c r="E555" s="35">
        <f t="shared" si="42"/>
        <v>0</v>
      </c>
      <c r="F555" s="36" t="str">
        <f t="shared" si="43"/>
        <v/>
      </c>
      <c r="G555" s="36" t="str">
        <f t="shared" si="40"/>
        <v/>
      </c>
    </row>
    <row r="556" spans="4:7" x14ac:dyDescent="0.25">
      <c r="D556" s="35">
        <f t="shared" si="41"/>
        <v>0</v>
      </c>
      <c r="E556" s="35">
        <f t="shared" si="42"/>
        <v>0</v>
      </c>
      <c r="F556" s="36" t="str">
        <f t="shared" si="43"/>
        <v/>
      </c>
      <c r="G556" s="36" t="str">
        <f t="shared" si="40"/>
        <v/>
      </c>
    </row>
    <row r="557" spans="4:7" x14ac:dyDescent="0.25">
      <c r="D557" s="35">
        <f t="shared" si="41"/>
        <v>0</v>
      </c>
      <c r="E557" s="35">
        <f t="shared" si="42"/>
        <v>0</v>
      </c>
      <c r="F557" s="36" t="str">
        <f t="shared" si="43"/>
        <v/>
      </c>
      <c r="G557" s="36" t="str">
        <f t="shared" si="40"/>
        <v/>
      </c>
    </row>
    <row r="558" spans="4:7" x14ac:dyDescent="0.25">
      <c r="D558" s="35">
        <f t="shared" si="41"/>
        <v>0</v>
      </c>
      <c r="E558" s="35">
        <f t="shared" si="42"/>
        <v>0</v>
      </c>
      <c r="F558" s="36" t="str">
        <f t="shared" si="43"/>
        <v/>
      </c>
      <c r="G558" s="36" t="str">
        <f t="shared" si="40"/>
        <v/>
      </c>
    </row>
    <row r="559" spans="4:7" x14ac:dyDescent="0.25">
      <c r="D559" s="35">
        <f t="shared" si="41"/>
        <v>0</v>
      </c>
      <c r="E559" s="35">
        <f t="shared" si="42"/>
        <v>0</v>
      </c>
      <c r="F559" s="36" t="str">
        <f t="shared" si="43"/>
        <v/>
      </c>
      <c r="G559" s="36" t="str">
        <f t="shared" si="40"/>
        <v/>
      </c>
    </row>
    <row r="560" spans="4:7" x14ac:dyDescent="0.25">
      <c r="D560" s="35">
        <f t="shared" si="41"/>
        <v>0</v>
      </c>
      <c r="E560" s="35">
        <f t="shared" si="42"/>
        <v>0</v>
      </c>
      <c r="F560" s="36" t="str">
        <f t="shared" si="43"/>
        <v/>
      </c>
      <c r="G560" s="36" t="str">
        <f t="shared" si="40"/>
        <v/>
      </c>
    </row>
    <row r="561" spans="4:7" x14ac:dyDescent="0.25">
      <c r="D561" s="35">
        <f t="shared" si="41"/>
        <v>0</v>
      </c>
      <c r="E561" s="35">
        <f t="shared" si="42"/>
        <v>0</v>
      </c>
      <c r="F561" s="36" t="str">
        <f t="shared" si="43"/>
        <v/>
      </c>
      <c r="G561" s="36" t="str">
        <f t="shared" si="40"/>
        <v/>
      </c>
    </row>
    <row r="562" spans="4:7" x14ac:dyDescent="0.25">
      <c r="D562" s="35">
        <f t="shared" si="41"/>
        <v>0</v>
      </c>
      <c r="E562" s="35">
        <f t="shared" si="42"/>
        <v>0</v>
      </c>
      <c r="F562" s="36" t="str">
        <f t="shared" si="43"/>
        <v/>
      </c>
      <c r="G562" s="36" t="str">
        <f t="shared" si="40"/>
        <v/>
      </c>
    </row>
    <row r="563" spans="4:7" x14ac:dyDescent="0.25">
      <c r="D563" s="35">
        <f t="shared" si="41"/>
        <v>0</v>
      </c>
      <c r="E563" s="35">
        <f t="shared" si="42"/>
        <v>0</v>
      </c>
      <c r="F563" s="36" t="str">
        <f t="shared" si="43"/>
        <v/>
      </c>
      <c r="G563" s="36" t="str">
        <f t="shared" si="40"/>
        <v/>
      </c>
    </row>
    <row r="564" spans="4:7" x14ac:dyDescent="0.25">
      <c r="D564" s="35">
        <f t="shared" si="41"/>
        <v>0</v>
      </c>
      <c r="E564" s="35">
        <f t="shared" si="42"/>
        <v>0</v>
      </c>
      <c r="F564" s="36" t="str">
        <f t="shared" si="43"/>
        <v/>
      </c>
      <c r="G564" s="36" t="str">
        <f t="shared" si="40"/>
        <v/>
      </c>
    </row>
    <row r="565" spans="4:7" x14ac:dyDescent="0.25">
      <c r="D565" s="35">
        <f t="shared" si="41"/>
        <v>0</v>
      </c>
      <c r="E565" s="35">
        <f t="shared" si="42"/>
        <v>0</v>
      </c>
      <c r="F565" s="36" t="str">
        <f t="shared" si="43"/>
        <v/>
      </c>
      <c r="G565" s="36" t="str">
        <f t="shared" si="40"/>
        <v/>
      </c>
    </row>
    <row r="566" spans="4:7" x14ac:dyDescent="0.25">
      <c r="D566" s="35">
        <f t="shared" si="41"/>
        <v>0</v>
      </c>
      <c r="E566" s="35">
        <f t="shared" si="42"/>
        <v>0</v>
      </c>
      <c r="F566" s="36" t="str">
        <f t="shared" si="43"/>
        <v/>
      </c>
      <c r="G566" s="36" t="str">
        <f t="shared" si="40"/>
        <v/>
      </c>
    </row>
    <row r="567" spans="4:7" x14ac:dyDescent="0.25">
      <c r="D567" s="35">
        <f t="shared" si="41"/>
        <v>0</v>
      </c>
      <c r="E567" s="35">
        <f t="shared" si="42"/>
        <v>0</v>
      </c>
      <c r="F567" s="36" t="str">
        <f t="shared" si="43"/>
        <v/>
      </c>
      <c r="G567" s="36" t="str">
        <f t="shared" si="40"/>
        <v/>
      </c>
    </row>
    <row r="568" spans="4:7" x14ac:dyDescent="0.25">
      <c r="D568" s="35">
        <f t="shared" si="41"/>
        <v>0</v>
      </c>
      <c r="E568" s="35">
        <f t="shared" si="42"/>
        <v>0</v>
      </c>
      <c r="F568" s="36" t="str">
        <f t="shared" si="43"/>
        <v/>
      </c>
      <c r="G568" s="36" t="str">
        <f t="shared" si="40"/>
        <v/>
      </c>
    </row>
    <row r="569" spans="4:7" x14ac:dyDescent="0.25">
      <c r="D569" s="35">
        <f t="shared" si="41"/>
        <v>0</v>
      </c>
      <c r="E569" s="35">
        <f t="shared" si="42"/>
        <v>0</v>
      </c>
      <c r="F569" s="36" t="str">
        <f t="shared" si="43"/>
        <v/>
      </c>
      <c r="G569" s="36" t="str">
        <f t="shared" si="40"/>
        <v/>
      </c>
    </row>
    <row r="570" spans="4:7" x14ac:dyDescent="0.25">
      <c r="D570" s="35">
        <f t="shared" si="41"/>
        <v>0</v>
      </c>
      <c r="E570" s="35">
        <f t="shared" si="42"/>
        <v>0</v>
      </c>
      <c r="F570" s="36" t="str">
        <f t="shared" si="43"/>
        <v/>
      </c>
      <c r="G570" s="36" t="str">
        <f t="shared" si="40"/>
        <v/>
      </c>
    </row>
    <row r="571" spans="4:7" x14ac:dyDescent="0.25">
      <c r="D571" s="35">
        <f t="shared" si="41"/>
        <v>0</v>
      </c>
      <c r="E571" s="35">
        <f t="shared" si="42"/>
        <v>0</v>
      </c>
      <c r="F571" s="36" t="str">
        <f t="shared" si="43"/>
        <v/>
      </c>
      <c r="G571" s="36" t="str">
        <f t="shared" si="40"/>
        <v/>
      </c>
    </row>
    <row r="572" spans="4:7" x14ac:dyDescent="0.25">
      <c r="D572" s="35">
        <f t="shared" si="41"/>
        <v>0</v>
      </c>
      <c r="E572" s="35">
        <f t="shared" si="42"/>
        <v>0</v>
      </c>
      <c r="F572" s="36" t="str">
        <f t="shared" si="43"/>
        <v/>
      </c>
      <c r="G572" s="36" t="str">
        <f t="shared" si="40"/>
        <v/>
      </c>
    </row>
    <row r="573" spans="4:7" x14ac:dyDescent="0.25">
      <c r="D573" s="35">
        <f t="shared" si="41"/>
        <v>0</v>
      </c>
      <c r="E573" s="35">
        <f t="shared" si="42"/>
        <v>0</v>
      </c>
      <c r="F573" s="36" t="str">
        <f t="shared" si="43"/>
        <v/>
      </c>
      <c r="G573" s="36" t="str">
        <f t="shared" si="40"/>
        <v/>
      </c>
    </row>
    <row r="574" spans="4:7" x14ac:dyDescent="0.25">
      <c r="D574" s="35">
        <f t="shared" si="41"/>
        <v>0</v>
      </c>
      <c r="E574" s="35">
        <f t="shared" si="42"/>
        <v>0</v>
      </c>
      <c r="F574" s="36" t="str">
        <f t="shared" si="43"/>
        <v/>
      </c>
      <c r="G574" s="36" t="str">
        <f t="shared" si="40"/>
        <v/>
      </c>
    </row>
    <row r="575" spans="4:7" x14ac:dyDescent="0.25">
      <c r="D575" s="35">
        <f t="shared" si="41"/>
        <v>0</v>
      </c>
      <c r="E575" s="35">
        <f t="shared" si="42"/>
        <v>0</v>
      </c>
      <c r="F575" s="36" t="str">
        <f t="shared" si="43"/>
        <v/>
      </c>
      <c r="G575" s="36" t="str">
        <f t="shared" si="40"/>
        <v/>
      </c>
    </row>
    <row r="576" spans="4:7" x14ac:dyDescent="0.25">
      <c r="D576" s="35">
        <f t="shared" si="41"/>
        <v>0</v>
      </c>
      <c r="E576" s="35">
        <f t="shared" si="42"/>
        <v>0</v>
      </c>
      <c r="F576" s="36" t="str">
        <f t="shared" si="43"/>
        <v/>
      </c>
      <c r="G576" s="36" t="str">
        <f t="shared" si="40"/>
        <v/>
      </c>
    </row>
    <row r="577" spans="4:7" x14ac:dyDescent="0.25">
      <c r="D577" s="35">
        <f t="shared" si="41"/>
        <v>0</v>
      </c>
      <c r="E577" s="35">
        <f t="shared" si="42"/>
        <v>0</v>
      </c>
      <c r="F577" s="36" t="str">
        <f t="shared" si="43"/>
        <v/>
      </c>
      <c r="G577" s="36" t="str">
        <f t="shared" si="40"/>
        <v/>
      </c>
    </row>
    <row r="578" spans="4:7" x14ac:dyDescent="0.25">
      <c r="D578" s="35">
        <f t="shared" si="41"/>
        <v>0</v>
      </c>
      <c r="E578" s="35">
        <f t="shared" si="42"/>
        <v>0</v>
      </c>
      <c r="F578" s="36" t="str">
        <f t="shared" si="43"/>
        <v/>
      </c>
      <c r="G578" s="36" t="str">
        <f t="shared" si="40"/>
        <v/>
      </c>
    </row>
    <row r="579" spans="4:7" x14ac:dyDescent="0.25">
      <c r="D579" s="35">
        <f t="shared" si="41"/>
        <v>0</v>
      </c>
      <c r="E579" s="35">
        <f t="shared" si="42"/>
        <v>0</v>
      </c>
      <c r="F579" s="36" t="str">
        <f t="shared" si="43"/>
        <v/>
      </c>
      <c r="G579" s="36" t="str">
        <f t="shared" ref="G579:G642" si="44">IF(ISBLANK(C579),"",IF(OR(C579="Died",C579="left"),14,IF(E579=0,1,IF(E579&gt;=200,13,IF(E579&gt;=175,12,IF(E579&gt;=150,11,IF(E579&gt;=125,10,IF(E579&gt;=100,9,IF(E579&gt;=75,8,IF(E579&gt;=50,7,IF(E579&gt;=30,6,IF(E579&gt;=20,5,IF(E579&gt;=10,4,IF(E579&gt;=5,3,IF(E579&gt;=0,2)))))))))))))))</f>
        <v/>
      </c>
    </row>
    <row r="580" spans="4:7" x14ac:dyDescent="0.25">
      <c r="D580" s="35">
        <f t="shared" si="41"/>
        <v>0</v>
      </c>
      <c r="E580" s="35">
        <f t="shared" si="42"/>
        <v>0</v>
      </c>
      <c r="F580" s="36" t="str">
        <f t="shared" si="43"/>
        <v/>
      </c>
      <c r="G580" s="36" t="str">
        <f t="shared" si="44"/>
        <v/>
      </c>
    </row>
    <row r="581" spans="4:7" x14ac:dyDescent="0.25">
      <c r="D581" s="35">
        <f t="shared" si="41"/>
        <v>0</v>
      </c>
      <c r="E581" s="35">
        <f t="shared" si="42"/>
        <v>0</v>
      </c>
      <c r="F581" s="36" t="str">
        <f t="shared" si="43"/>
        <v/>
      </c>
      <c r="G581" s="36" t="str">
        <f t="shared" si="44"/>
        <v/>
      </c>
    </row>
    <row r="582" spans="4:7" x14ac:dyDescent="0.25">
      <c r="D582" s="35">
        <f t="shared" si="41"/>
        <v>0</v>
      </c>
      <c r="E582" s="35">
        <f t="shared" si="42"/>
        <v>0</v>
      </c>
      <c r="F582" s="36" t="str">
        <f t="shared" si="43"/>
        <v/>
      </c>
      <c r="G582" s="36" t="str">
        <f t="shared" si="44"/>
        <v/>
      </c>
    </row>
    <row r="583" spans="4:7" x14ac:dyDescent="0.25">
      <c r="D583" s="35">
        <f t="shared" si="41"/>
        <v>0</v>
      </c>
      <c r="E583" s="35">
        <f t="shared" si="42"/>
        <v>0</v>
      </c>
      <c r="F583" s="36" t="str">
        <f t="shared" si="43"/>
        <v/>
      </c>
      <c r="G583" s="36" t="str">
        <f t="shared" si="44"/>
        <v/>
      </c>
    </row>
    <row r="584" spans="4:7" x14ac:dyDescent="0.25">
      <c r="D584" s="35">
        <f t="shared" si="41"/>
        <v>0</v>
      </c>
      <c r="E584" s="35">
        <f t="shared" si="42"/>
        <v>0</v>
      </c>
      <c r="F584" s="36" t="str">
        <f t="shared" si="43"/>
        <v/>
      </c>
      <c r="G584" s="36" t="str">
        <f t="shared" si="44"/>
        <v/>
      </c>
    </row>
    <row r="585" spans="4:7" x14ac:dyDescent="0.25">
      <c r="D585" s="35">
        <f t="shared" si="41"/>
        <v>0</v>
      </c>
      <c r="E585" s="35">
        <f t="shared" si="42"/>
        <v>0</v>
      </c>
      <c r="F585" s="36" t="str">
        <f t="shared" si="43"/>
        <v/>
      </c>
      <c r="G585" s="36" t="str">
        <f t="shared" si="44"/>
        <v/>
      </c>
    </row>
    <row r="586" spans="4:7" x14ac:dyDescent="0.25">
      <c r="D586" s="35">
        <f t="shared" si="41"/>
        <v>0</v>
      </c>
      <c r="E586" s="35">
        <f t="shared" si="42"/>
        <v>0</v>
      </c>
      <c r="F586" s="36" t="str">
        <f t="shared" si="43"/>
        <v/>
      </c>
      <c r="G586" s="36" t="str">
        <f t="shared" si="44"/>
        <v/>
      </c>
    </row>
    <row r="587" spans="4:7" x14ac:dyDescent="0.25">
      <c r="D587" s="35">
        <f t="shared" si="41"/>
        <v>0</v>
      </c>
      <c r="E587" s="35">
        <f t="shared" si="42"/>
        <v>0</v>
      </c>
      <c r="F587" s="36" t="str">
        <f t="shared" si="43"/>
        <v/>
      </c>
      <c r="G587" s="36" t="str">
        <f t="shared" si="44"/>
        <v/>
      </c>
    </row>
    <row r="588" spans="4:7" x14ac:dyDescent="0.25">
      <c r="D588" s="35">
        <f t="shared" ref="D588:D651" si="45">B588/52</f>
        <v>0</v>
      </c>
      <c r="E588" s="35">
        <f t="shared" ref="E588:E651" si="46">C588/52</f>
        <v>0</v>
      </c>
      <c r="F588" s="36" t="str">
        <f t="shared" ref="F588:F651" si="47">IF(ISBLANK(B588),"",IF(B588="New",14,IF(D588=0,1,IF(D588&gt;=200,13,IF(D588&gt;=175,12,IF(D588&gt;=150,11,IF(D588&gt;=125,10,IF(D588&gt;=100,9,IF(D588&gt;=75,8,IF(D588&gt;=50,7,IF(D588&gt;=30,6,IF(D588&gt;=20,5,IF(D588&gt;=10,4,IF(D588&gt;=5,3,IF(D588&gt;=0,2)))))))))))))))</f>
        <v/>
      </c>
      <c r="G588" s="36" t="str">
        <f t="shared" si="44"/>
        <v/>
      </c>
    </row>
    <row r="589" spans="4:7" x14ac:dyDescent="0.25">
      <c r="D589" s="35">
        <f t="shared" si="45"/>
        <v>0</v>
      </c>
      <c r="E589" s="35">
        <f t="shared" si="46"/>
        <v>0</v>
      </c>
      <c r="F589" s="36" t="str">
        <f t="shared" si="47"/>
        <v/>
      </c>
      <c r="G589" s="36" t="str">
        <f t="shared" si="44"/>
        <v/>
      </c>
    </row>
    <row r="590" spans="4:7" x14ac:dyDescent="0.25">
      <c r="D590" s="35">
        <f t="shared" si="45"/>
        <v>0</v>
      </c>
      <c r="E590" s="35">
        <f t="shared" si="46"/>
        <v>0</v>
      </c>
      <c r="F590" s="36" t="str">
        <f t="shared" si="47"/>
        <v/>
      </c>
      <c r="G590" s="36" t="str">
        <f t="shared" si="44"/>
        <v/>
      </c>
    </row>
    <row r="591" spans="4:7" x14ac:dyDescent="0.25">
      <c r="D591" s="35">
        <f t="shared" si="45"/>
        <v>0</v>
      </c>
      <c r="E591" s="35">
        <f t="shared" si="46"/>
        <v>0</v>
      </c>
      <c r="F591" s="36" t="str">
        <f t="shared" si="47"/>
        <v/>
      </c>
      <c r="G591" s="36" t="str">
        <f t="shared" si="44"/>
        <v/>
      </c>
    </row>
    <row r="592" spans="4:7" x14ac:dyDescent="0.25">
      <c r="D592" s="35">
        <f t="shared" si="45"/>
        <v>0</v>
      </c>
      <c r="E592" s="35">
        <f t="shared" si="46"/>
        <v>0</v>
      </c>
      <c r="F592" s="36" t="str">
        <f t="shared" si="47"/>
        <v/>
      </c>
      <c r="G592" s="36" t="str">
        <f t="shared" si="44"/>
        <v/>
      </c>
    </row>
    <row r="593" spans="4:7" x14ac:dyDescent="0.25">
      <c r="D593" s="35">
        <f t="shared" si="45"/>
        <v>0</v>
      </c>
      <c r="E593" s="35">
        <f t="shared" si="46"/>
        <v>0</v>
      </c>
      <c r="F593" s="36" t="str">
        <f t="shared" si="47"/>
        <v/>
      </c>
      <c r="G593" s="36" t="str">
        <f t="shared" si="44"/>
        <v/>
      </c>
    </row>
    <row r="594" spans="4:7" x14ac:dyDescent="0.25">
      <c r="D594" s="35">
        <f t="shared" si="45"/>
        <v>0</v>
      </c>
      <c r="E594" s="35">
        <f t="shared" si="46"/>
        <v>0</v>
      </c>
      <c r="F594" s="36" t="str">
        <f t="shared" si="47"/>
        <v/>
      </c>
      <c r="G594" s="36" t="str">
        <f t="shared" si="44"/>
        <v/>
      </c>
    </row>
    <row r="595" spans="4:7" x14ac:dyDescent="0.25">
      <c r="D595" s="35">
        <f t="shared" si="45"/>
        <v>0</v>
      </c>
      <c r="E595" s="35">
        <f t="shared" si="46"/>
        <v>0</v>
      </c>
      <c r="F595" s="36" t="str">
        <f t="shared" si="47"/>
        <v/>
      </c>
      <c r="G595" s="36" t="str">
        <f t="shared" si="44"/>
        <v/>
      </c>
    </row>
    <row r="596" spans="4:7" x14ac:dyDescent="0.25">
      <c r="D596" s="35">
        <f t="shared" si="45"/>
        <v>0</v>
      </c>
      <c r="E596" s="35">
        <f t="shared" si="46"/>
        <v>0</v>
      </c>
      <c r="F596" s="36" t="str">
        <f t="shared" si="47"/>
        <v/>
      </c>
      <c r="G596" s="36" t="str">
        <f t="shared" si="44"/>
        <v/>
      </c>
    </row>
    <row r="597" spans="4:7" x14ac:dyDescent="0.25">
      <c r="D597" s="35">
        <f t="shared" si="45"/>
        <v>0</v>
      </c>
      <c r="E597" s="35">
        <f t="shared" si="46"/>
        <v>0</v>
      </c>
      <c r="F597" s="36" t="str">
        <f t="shared" si="47"/>
        <v/>
      </c>
      <c r="G597" s="36" t="str">
        <f t="shared" si="44"/>
        <v/>
      </c>
    </row>
    <row r="598" spans="4:7" x14ac:dyDescent="0.25">
      <c r="D598" s="35">
        <f t="shared" si="45"/>
        <v>0</v>
      </c>
      <c r="E598" s="35">
        <f t="shared" si="46"/>
        <v>0</v>
      </c>
      <c r="F598" s="36" t="str">
        <f t="shared" si="47"/>
        <v/>
      </c>
      <c r="G598" s="36" t="str">
        <f t="shared" si="44"/>
        <v/>
      </c>
    </row>
    <row r="599" spans="4:7" x14ac:dyDescent="0.25">
      <c r="D599" s="35">
        <f t="shared" si="45"/>
        <v>0</v>
      </c>
      <c r="E599" s="35">
        <f t="shared" si="46"/>
        <v>0</v>
      </c>
      <c r="F599" s="36" t="str">
        <f t="shared" si="47"/>
        <v/>
      </c>
      <c r="G599" s="36" t="str">
        <f t="shared" si="44"/>
        <v/>
      </c>
    </row>
    <row r="600" spans="4:7" x14ac:dyDescent="0.25">
      <c r="D600" s="35">
        <f t="shared" si="45"/>
        <v>0</v>
      </c>
      <c r="E600" s="35">
        <f t="shared" si="46"/>
        <v>0</v>
      </c>
      <c r="F600" s="36" t="str">
        <f t="shared" si="47"/>
        <v/>
      </c>
      <c r="G600" s="36" t="str">
        <f t="shared" si="44"/>
        <v/>
      </c>
    </row>
    <row r="601" spans="4:7" x14ac:dyDescent="0.25">
      <c r="D601" s="35">
        <f t="shared" si="45"/>
        <v>0</v>
      </c>
      <c r="E601" s="35">
        <f t="shared" si="46"/>
        <v>0</v>
      </c>
      <c r="F601" s="36" t="str">
        <f t="shared" si="47"/>
        <v/>
      </c>
      <c r="G601" s="36" t="str">
        <f t="shared" si="44"/>
        <v/>
      </c>
    </row>
    <row r="602" spans="4:7" x14ac:dyDescent="0.25">
      <c r="D602" s="35">
        <f t="shared" si="45"/>
        <v>0</v>
      </c>
      <c r="E602" s="35">
        <f t="shared" si="46"/>
        <v>0</v>
      </c>
      <c r="F602" s="36" t="str">
        <f t="shared" si="47"/>
        <v/>
      </c>
      <c r="G602" s="36" t="str">
        <f t="shared" si="44"/>
        <v/>
      </c>
    </row>
    <row r="603" spans="4:7" x14ac:dyDescent="0.25">
      <c r="D603" s="35">
        <f t="shared" si="45"/>
        <v>0</v>
      </c>
      <c r="E603" s="35">
        <f t="shared" si="46"/>
        <v>0</v>
      </c>
      <c r="F603" s="36" t="str">
        <f t="shared" si="47"/>
        <v/>
      </c>
      <c r="G603" s="36" t="str">
        <f t="shared" si="44"/>
        <v/>
      </c>
    </row>
    <row r="604" spans="4:7" x14ac:dyDescent="0.25">
      <c r="D604" s="35">
        <f t="shared" si="45"/>
        <v>0</v>
      </c>
      <c r="E604" s="35">
        <f t="shared" si="46"/>
        <v>0</v>
      </c>
      <c r="F604" s="36" t="str">
        <f t="shared" si="47"/>
        <v/>
      </c>
      <c r="G604" s="36" t="str">
        <f t="shared" si="44"/>
        <v/>
      </c>
    </row>
    <row r="605" spans="4:7" x14ac:dyDescent="0.25">
      <c r="D605" s="35">
        <f t="shared" si="45"/>
        <v>0</v>
      </c>
      <c r="E605" s="35">
        <f t="shared" si="46"/>
        <v>0</v>
      </c>
      <c r="F605" s="36" t="str">
        <f t="shared" si="47"/>
        <v/>
      </c>
      <c r="G605" s="36" t="str">
        <f t="shared" si="44"/>
        <v/>
      </c>
    </row>
    <row r="606" spans="4:7" x14ac:dyDescent="0.25">
      <c r="D606" s="35">
        <f t="shared" si="45"/>
        <v>0</v>
      </c>
      <c r="E606" s="35">
        <f t="shared" si="46"/>
        <v>0</v>
      </c>
      <c r="F606" s="36" t="str">
        <f t="shared" si="47"/>
        <v/>
      </c>
      <c r="G606" s="36" t="str">
        <f t="shared" si="44"/>
        <v/>
      </c>
    </row>
    <row r="607" spans="4:7" x14ac:dyDescent="0.25">
      <c r="D607" s="35">
        <f t="shared" si="45"/>
        <v>0</v>
      </c>
      <c r="E607" s="35">
        <f t="shared" si="46"/>
        <v>0</v>
      </c>
      <c r="F607" s="36" t="str">
        <f t="shared" si="47"/>
        <v/>
      </c>
      <c r="G607" s="36" t="str">
        <f t="shared" si="44"/>
        <v/>
      </c>
    </row>
    <row r="608" spans="4:7" x14ac:dyDescent="0.25">
      <c r="D608" s="35">
        <f t="shared" si="45"/>
        <v>0</v>
      </c>
      <c r="E608" s="35">
        <f t="shared" si="46"/>
        <v>0</v>
      </c>
      <c r="F608" s="36" t="str">
        <f t="shared" si="47"/>
        <v/>
      </c>
      <c r="G608" s="36" t="str">
        <f t="shared" si="44"/>
        <v/>
      </c>
    </row>
    <row r="609" spans="4:7" x14ac:dyDescent="0.25">
      <c r="D609" s="35">
        <f t="shared" si="45"/>
        <v>0</v>
      </c>
      <c r="E609" s="35">
        <f t="shared" si="46"/>
        <v>0</v>
      </c>
      <c r="F609" s="36" t="str">
        <f t="shared" si="47"/>
        <v/>
      </c>
      <c r="G609" s="36" t="str">
        <f t="shared" si="44"/>
        <v/>
      </c>
    </row>
    <row r="610" spans="4:7" x14ac:dyDescent="0.25">
      <c r="D610" s="35">
        <f t="shared" si="45"/>
        <v>0</v>
      </c>
      <c r="E610" s="35">
        <f t="shared" si="46"/>
        <v>0</v>
      </c>
      <c r="F610" s="36" t="str">
        <f t="shared" si="47"/>
        <v/>
      </c>
      <c r="G610" s="36" t="str">
        <f t="shared" si="44"/>
        <v/>
      </c>
    </row>
    <row r="611" spans="4:7" x14ac:dyDescent="0.25">
      <c r="D611" s="35">
        <f t="shared" si="45"/>
        <v>0</v>
      </c>
      <c r="E611" s="35">
        <f t="shared" si="46"/>
        <v>0</v>
      </c>
      <c r="F611" s="36" t="str">
        <f t="shared" si="47"/>
        <v/>
      </c>
      <c r="G611" s="36" t="str">
        <f t="shared" si="44"/>
        <v/>
      </c>
    </row>
    <row r="612" spans="4:7" x14ac:dyDescent="0.25">
      <c r="D612" s="35">
        <f t="shared" si="45"/>
        <v>0</v>
      </c>
      <c r="E612" s="35">
        <f t="shared" si="46"/>
        <v>0</v>
      </c>
      <c r="F612" s="36" t="str">
        <f t="shared" si="47"/>
        <v/>
      </c>
      <c r="G612" s="36" t="str">
        <f t="shared" si="44"/>
        <v/>
      </c>
    </row>
    <row r="613" spans="4:7" x14ac:dyDescent="0.25">
      <c r="D613" s="35">
        <f t="shared" si="45"/>
        <v>0</v>
      </c>
      <c r="E613" s="35">
        <f t="shared" si="46"/>
        <v>0</v>
      </c>
      <c r="F613" s="36" t="str">
        <f t="shared" si="47"/>
        <v/>
      </c>
      <c r="G613" s="36" t="str">
        <f t="shared" si="44"/>
        <v/>
      </c>
    </row>
    <row r="614" spans="4:7" x14ac:dyDescent="0.25">
      <c r="D614" s="35">
        <f t="shared" si="45"/>
        <v>0</v>
      </c>
      <c r="E614" s="35">
        <f t="shared" si="46"/>
        <v>0</v>
      </c>
      <c r="F614" s="36" t="str">
        <f t="shared" si="47"/>
        <v/>
      </c>
      <c r="G614" s="36" t="str">
        <f t="shared" si="44"/>
        <v/>
      </c>
    </row>
    <row r="615" spans="4:7" x14ac:dyDescent="0.25">
      <c r="D615" s="35">
        <f t="shared" si="45"/>
        <v>0</v>
      </c>
      <c r="E615" s="35">
        <f t="shared" si="46"/>
        <v>0</v>
      </c>
      <c r="F615" s="36" t="str">
        <f t="shared" si="47"/>
        <v/>
      </c>
      <c r="G615" s="36" t="str">
        <f t="shared" si="44"/>
        <v/>
      </c>
    </row>
    <row r="616" spans="4:7" x14ac:dyDescent="0.25">
      <c r="D616" s="35">
        <f t="shared" si="45"/>
        <v>0</v>
      </c>
      <c r="E616" s="35">
        <f t="shared" si="46"/>
        <v>0</v>
      </c>
      <c r="F616" s="36" t="str">
        <f t="shared" si="47"/>
        <v/>
      </c>
      <c r="G616" s="36" t="str">
        <f t="shared" si="44"/>
        <v/>
      </c>
    </row>
    <row r="617" spans="4:7" x14ac:dyDescent="0.25">
      <c r="D617" s="35">
        <f t="shared" si="45"/>
        <v>0</v>
      </c>
      <c r="E617" s="35">
        <f t="shared" si="46"/>
        <v>0</v>
      </c>
      <c r="F617" s="36" t="str">
        <f t="shared" si="47"/>
        <v/>
      </c>
      <c r="G617" s="36" t="str">
        <f t="shared" si="44"/>
        <v/>
      </c>
    </row>
    <row r="618" spans="4:7" x14ac:dyDescent="0.25">
      <c r="D618" s="35">
        <f t="shared" si="45"/>
        <v>0</v>
      </c>
      <c r="E618" s="35">
        <f t="shared" si="46"/>
        <v>0</v>
      </c>
      <c r="F618" s="36" t="str">
        <f t="shared" si="47"/>
        <v/>
      </c>
      <c r="G618" s="36" t="str">
        <f t="shared" si="44"/>
        <v/>
      </c>
    </row>
    <row r="619" spans="4:7" x14ac:dyDescent="0.25">
      <c r="D619" s="35">
        <f t="shared" si="45"/>
        <v>0</v>
      </c>
      <c r="E619" s="35">
        <f t="shared" si="46"/>
        <v>0</v>
      </c>
      <c r="F619" s="36" t="str">
        <f t="shared" si="47"/>
        <v/>
      </c>
      <c r="G619" s="36" t="str">
        <f t="shared" si="44"/>
        <v/>
      </c>
    </row>
    <row r="620" spans="4:7" x14ac:dyDescent="0.25">
      <c r="D620" s="35">
        <f t="shared" si="45"/>
        <v>0</v>
      </c>
      <c r="E620" s="35">
        <f t="shared" si="46"/>
        <v>0</v>
      </c>
      <c r="F620" s="36" t="str">
        <f t="shared" si="47"/>
        <v/>
      </c>
      <c r="G620" s="36" t="str">
        <f t="shared" si="44"/>
        <v/>
      </c>
    </row>
    <row r="621" spans="4:7" x14ac:dyDescent="0.25">
      <c r="D621" s="35">
        <f t="shared" si="45"/>
        <v>0</v>
      </c>
      <c r="E621" s="35">
        <f t="shared" si="46"/>
        <v>0</v>
      </c>
      <c r="F621" s="36" t="str">
        <f t="shared" si="47"/>
        <v/>
      </c>
      <c r="G621" s="36" t="str">
        <f t="shared" si="44"/>
        <v/>
      </c>
    </row>
    <row r="622" spans="4:7" x14ac:dyDescent="0.25">
      <c r="D622" s="35">
        <f t="shared" si="45"/>
        <v>0</v>
      </c>
      <c r="E622" s="35">
        <f t="shared" si="46"/>
        <v>0</v>
      </c>
      <c r="F622" s="36" t="str">
        <f t="shared" si="47"/>
        <v/>
      </c>
      <c r="G622" s="36" t="str">
        <f t="shared" si="44"/>
        <v/>
      </c>
    </row>
    <row r="623" spans="4:7" x14ac:dyDescent="0.25">
      <c r="D623" s="35">
        <f t="shared" si="45"/>
        <v>0</v>
      </c>
      <c r="E623" s="35">
        <f t="shared" si="46"/>
        <v>0</v>
      </c>
      <c r="F623" s="36" t="str">
        <f t="shared" si="47"/>
        <v/>
      </c>
      <c r="G623" s="36" t="str">
        <f t="shared" si="44"/>
        <v/>
      </c>
    </row>
    <row r="624" spans="4:7" x14ac:dyDescent="0.25">
      <c r="D624" s="35">
        <f t="shared" si="45"/>
        <v>0</v>
      </c>
      <c r="E624" s="35">
        <f t="shared" si="46"/>
        <v>0</v>
      </c>
      <c r="F624" s="36" t="str">
        <f t="shared" si="47"/>
        <v/>
      </c>
      <c r="G624" s="36" t="str">
        <f t="shared" si="44"/>
        <v/>
      </c>
    </row>
    <row r="625" spans="4:7" x14ac:dyDescent="0.25">
      <c r="D625" s="35">
        <f t="shared" si="45"/>
        <v>0</v>
      </c>
      <c r="E625" s="35">
        <f t="shared" si="46"/>
        <v>0</v>
      </c>
      <c r="F625" s="36" t="str">
        <f t="shared" si="47"/>
        <v/>
      </c>
      <c r="G625" s="36" t="str">
        <f t="shared" si="44"/>
        <v/>
      </c>
    </row>
    <row r="626" spans="4:7" x14ac:dyDescent="0.25">
      <c r="D626" s="35">
        <f t="shared" si="45"/>
        <v>0</v>
      </c>
      <c r="E626" s="35">
        <f t="shared" si="46"/>
        <v>0</v>
      </c>
      <c r="F626" s="36" t="str">
        <f t="shared" si="47"/>
        <v/>
      </c>
      <c r="G626" s="36" t="str">
        <f t="shared" si="44"/>
        <v/>
      </c>
    </row>
    <row r="627" spans="4:7" x14ac:dyDescent="0.25">
      <c r="D627" s="35">
        <f t="shared" si="45"/>
        <v>0</v>
      </c>
      <c r="E627" s="35">
        <f t="shared" si="46"/>
        <v>0</v>
      </c>
      <c r="F627" s="36" t="str">
        <f t="shared" si="47"/>
        <v/>
      </c>
      <c r="G627" s="36" t="str">
        <f t="shared" si="44"/>
        <v/>
      </c>
    </row>
    <row r="628" spans="4:7" x14ac:dyDescent="0.25">
      <c r="D628" s="35">
        <f t="shared" si="45"/>
        <v>0</v>
      </c>
      <c r="E628" s="35">
        <f t="shared" si="46"/>
        <v>0</v>
      </c>
      <c r="F628" s="36" t="str">
        <f t="shared" si="47"/>
        <v/>
      </c>
      <c r="G628" s="36" t="str">
        <f t="shared" si="44"/>
        <v/>
      </c>
    </row>
    <row r="629" spans="4:7" x14ac:dyDescent="0.25">
      <c r="D629" s="35">
        <f t="shared" si="45"/>
        <v>0</v>
      </c>
      <c r="E629" s="35">
        <f t="shared" si="46"/>
        <v>0</v>
      </c>
      <c r="F629" s="36" t="str">
        <f t="shared" si="47"/>
        <v/>
      </c>
      <c r="G629" s="36" t="str">
        <f t="shared" si="44"/>
        <v/>
      </c>
    </row>
    <row r="630" spans="4:7" x14ac:dyDescent="0.25">
      <c r="D630" s="35">
        <f t="shared" si="45"/>
        <v>0</v>
      </c>
      <c r="E630" s="35">
        <f t="shared" si="46"/>
        <v>0</v>
      </c>
      <c r="F630" s="36" t="str">
        <f t="shared" si="47"/>
        <v/>
      </c>
      <c r="G630" s="36" t="str">
        <f t="shared" si="44"/>
        <v/>
      </c>
    </row>
    <row r="631" spans="4:7" x14ac:dyDescent="0.25">
      <c r="D631" s="35">
        <f t="shared" si="45"/>
        <v>0</v>
      </c>
      <c r="E631" s="35">
        <f t="shared" si="46"/>
        <v>0</v>
      </c>
      <c r="F631" s="36" t="str">
        <f t="shared" si="47"/>
        <v/>
      </c>
      <c r="G631" s="36" t="str">
        <f t="shared" si="44"/>
        <v/>
      </c>
    </row>
    <row r="632" spans="4:7" x14ac:dyDescent="0.25">
      <c r="D632" s="35">
        <f t="shared" si="45"/>
        <v>0</v>
      </c>
      <c r="E632" s="35">
        <f t="shared" si="46"/>
        <v>0</v>
      </c>
      <c r="F632" s="36" t="str">
        <f t="shared" si="47"/>
        <v/>
      </c>
      <c r="G632" s="36" t="str">
        <f t="shared" si="44"/>
        <v/>
      </c>
    </row>
    <row r="633" spans="4:7" x14ac:dyDescent="0.25">
      <c r="D633" s="35">
        <f t="shared" si="45"/>
        <v>0</v>
      </c>
      <c r="E633" s="35">
        <f t="shared" si="46"/>
        <v>0</v>
      </c>
      <c r="F633" s="36" t="str">
        <f t="shared" si="47"/>
        <v/>
      </c>
      <c r="G633" s="36" t="str">
        <f t="shared" si="44"/>
        <v/>
      </c>
    </row>
    <row r="634" spans="4:7" x14ac:dyDescent="0.25">
      <c r="D634" s="35">
        <f t="shared" si="45"/>
        <v>0</v>
      </c>
      <c r="E634" s="35">
        <f t="shared" si="46"/>
        <v>0</v>
      </c>
      <c r="F634" s="36" t="str">
        <f t="shared" si="47"/>
        <v/>
      </c>
      <c r="G634" s="36" t="str">
        <f t="shared" si="44"/>
        <v/>
      </c>
    </row>
    <row r="635" spans="4:7" x14ac:dyDescent="0.25">
      <c r="D635" s="35">
        <f t="shared" si="45"/>
        <v>0</v>
      </c>
      <c r="E635" s="35">
        <f t="shared" si="46"/>
        <v>0</v>
      </c>
      <c r="F635" s="36" t="str">
        <f t="shared" si="47"/>
        <v/>
      </c>
      <c r="G635" s="36" t="str">
        <f t="shared" si="44"/>
        <v/>
      </c>
    </row>
    <row r="636" spans="4:7" x14ac:dyDescent="0.25">
      <c r="D636" s="35">
        <f t="shared" si="45"/>
        <v>0</v>
      </c>
      <c r="E636" s="35">
        <f t="shared" si="46"/>
        <v>0</v>
      </c>
      <c r="F636" s="36" t="str">
        <f t="shared" si="47"/>
        <v/>
      </c>
      <c r="G636" s="36" t="str">
        <f t="shared" si="44"/>
        <v/>
      </c>
    </row>
    <row r="637" spans="4:7" x14ac:dyDescent="0.25">
      <c r="D637" s="35">
        <f t="shared" si="45"/>
        <v>0</v>
      </c>
      <c r="E637" s="35">
        <f t="shared" si="46"/>
        <v>0</v>
      </c>
      <c r="F637" s="36" t="str">
        <f t="shared" si="47"/>
        <v/>
      </c>
      <c r="G637" s="36" t="str">
        <f t="shared" si="44"/>
        <v/>
      </c>
    </row>
    <row r="638" spans="4:7" x14ac:dyDescent="0.25">
      <c r="D638" s="35">
        <f t="shared" si="45"/>
        <v>0</v>
      </c>
      <c r="E638" s="35">
        <f t="shared" si="46"/>
        <v>0</v>
      </c>
      <c r="F638" s="36" t="str">
        <f t="shared" si="47"/>
        <v/>
      </c>
      <c r="G638" s="36" t="str">
        <f t="shared" si="44"/>
        <v/>
      </c>
    </row>
    <row r="639" spans="4:7" x14ac:dyDescent="0.25">
      <c r="D639" s="35">
        <f t="shared" si="45"/>
        <v>0</v>
      </c>
      <c r="E639" s="35">
        <f t="shared" si="46"/>
        <v>0</v>
      </c>
      <c r="F639" s="36" t="str">
        <f t="shared" si="47"/>
        <v/>
      </c>
      <c r="G639" s="36" t="str">
        <f t="shared" si="44"/>
        <v/>
      </c>
    </row>
    <row r="640" spans="4:7" x14ac:dyDescent="0.25">
      <c r="D640" s="35">
        <f t="shared" si="45"/>
        <v>0</v>
      </c>
      <c r="E640" s="35">
        <f t="shared" si="46"/>
        <v>0</v>
      </c>
      <c r="F640" s="36" t="str">
        <f t="shared" si="47"/>
        <v/>
      </c>
      <c r="G640" s="36" t="str">
        <f t="shared" si="44"/>
        <v/>
      </c>
    </row>
    <row r="641" spans="4:7" x14ac:dyDescent="0.25">
      <c r="D641" s="35">
        <f t="shared" si="45"/>
        <v>0</v>
      </c>
      <c r="E641" s="35">
        <f t="shared" si="46"/>
        <v>0</v>
      </c>
      <c r="F641" s="36" t="str">
        <f t="shared" si="47"/>
        <v/>
      </c>
      <c r="G641" s="36" t="str">
        <f t="shared" si="44"/>
        <v/>
      </c>
    </row>
    <row r="642" spans="4:7" x14ac:dyDescent="0.25">
      <c r="D642" s="35">
        <f t="shared" si="45"/>
        <v>0</v>
      </c>
      <c r="E642" s="35">
        <f t="shared" si="46"/>
        <v>0</v>
      </c>
      <c r="F642" s="36" t="str">
        <f t="shared" si="47"/>
        <v/>
      </c>
      <c r="G642" s="36" t="str">
        <f t="shared" si="44"/>
        <v/>
      </c>
    </row>
    <row r="643" spans="4:7" x14ac:dyDescent="0.25">
      <c r="D643" s="35">
        <f t="shared" si="45"/>
        <v>0</v>
      </c>
      <c r="E643" s="35">
        <f t="shared" si="46"/>
        <v>0</v>
      </c>
      <c r="F643" s="36" t="str">
        <f t="shared" si="47"/>
        <v/>
      </c>
      <c r="G643" s="36" t="str">
        <f t="shared" ref="G643:G706" si="48">IF(ISBLANK(C643),"",IF(OR(C643="Died",C643="left"),14,IF(E643=0,1,IF(E643&gt;=200,13,IF(E643&gt;=175,12,IF(E643&gt;=150,11,IF(E643&gt;=125,10,IF(E643&gt;=100,9,IF(E643&gt;=75,8,IF(E643&gt;=50,7,IF(E643&gt;=30,6,IF(E643&gt;=20,5,IF(E643&gt;=10,4,IF(E643&gt;=5,3,IF(E643&gt;=0,2)))))))))))))))</f>
        <v/>
      </c>
    </row>
    <row r="644" spans="4:7" x14ac:dyDescent="0.25">
      <c r="D644" s="35">
        <f t="shared" si="45"/>
        <v>0</v>
      </c>
      <c r="E644" s="35">
        <f t="shared" si="46"/>
        <v>0</v>
      </c>
      <c r="F644" s="36" t="str">
        <f t="shared" si="47"/>
        <v/>
      </c>
      <c r="G644" s="36" t="str">
        <f t="shared" si="48"/>
        <v/>
      </c>
    </row>
    <row r="645" spans="4:7" x14ac:dyDescent="0.25">
      <c r="D645" s="35">
        <f t="shared" si="45"/>
        <v>0</v>
      </c>
      <c r="E645" s="35">
        <f t="shared" si="46"/>
        <v>0</v>
      </c>
      <c r="F645" s="36" t="str">
        <f t="shared" si="47"/>
        <v/>
      </c>
      <c r="G645" s="36" t="str">
        <f t="shared" si="48"/>
        <v/>
      </c>
    </row>
    <row r="646" spans="4:7" x14ac:dyDescent="0.25">
      <c r="D646" s="35">
        <f t="shared" si="45"/>
        <v>0</v>
      </c>
      <c r="E646" s="35">
        <f t="shared" si="46"/>
        <v>0</v>
      </c>
      <c r="F646" s="36" t="str">
        <f t="shared" si="47"/>
        <v/>
      </c>
      <c r="G646" s="36" t="str">
        <f t="shared" si="48"/>
        <v/>
      </c>
    </row>
    <row r="647" spans="4:7" x14ac:dyDescent="0.25">
      <c r="D647" s="35">
        <f t="shared" si="45"/>
        <v>0</v>
      </c>
      <c r="E647" s="35">
        <f t="shared" si="46"/>
        <v>0</v>
      </c>
      <c r="F647" s="36" t="str">
        <f t="shared" si="47"/>
        <v/>
      </c>
      <c r="G647" s="36" t="str">
        <f t="shared" si="48"/>
        <v/>
      </c>
    </row>
    <row r="648" spans="4:7" x14ac:dyDescent="0.25">
      <c r="D648" s="35">
        <f t="shared" si="45"/>
        <v>0</v>
      </c>
      <c r="E648" s="35">
        <f t="shared" si="46"/>
        <v>0</v>
      </c>
      <c r="F648" s="36" t="str">
        <f t="shared" si="47"/>
        <v/>
      </c>
      <c r="G648" s="36" t="str">
        <f t="shared" si="48"/>
        <v/>
      </c>
    </row>
    <row r="649" spans="4:7" x14ac:dyDescent="0.25">
      <c r="D649" s="35">
        <f t="shared" si="45"/>
        <v>0</v>
      </c>
      <c r="E649" s="35">
        <f t="shared" si="46"/>
        <v>0</v>
      </c>
      <c r="F649" s="36" t="str">
        <f t="shared" si="47"/>
        <v/>
      </c>
      <c r="G649" s="36" t="str">
        <f t="shared" si="48"/>
        <v/>
      </c>
    </row>
    <row r="650" spans="4:7" x14ac:dyDescent="0.25">
      <c r="D650" s="35">
        <f t="shared" si="45"/>
        <v>0</v>
      </c>
      <c r="E650" s="35">
        <f t="shared" si="46"/>
        <v>0</v>
      </c>
      <c r="F650" s="36" t="str">
        <f t="shared" si="47"/>
        <v/>
      </c>
      <c r="G650" s="36" t="str">
        <f t="shared" si="48"/>
        <v/>
      </c>
    </row>
    <row r="651" spans="4:7" x14ac:dyDescent="0.25">
      <c r="D651" s="35">
        <f t="shared" si="45"/>
        <v>0</v>
      </c>
      <c r="E651" s="35">
        <f t="shared" si="46"/>
        <v>0</v>
      </c>
      <c r="F651" s="36" t="str">
        <f t="shared" si="47"/>
        <v/>
      </c>
      <c r="G651" s="36" t="str">
        <f t="shared" si="48"/>
        <v/>
      </c>
    </row>
    <row r="652" spans="4:7" x14ac:dyDescent="0.25">
      <c r="D652" s="35">
        <f t="shared" ref="D652:D715" si="49">B652/52</f>
        <v>0</v>
      </c>
      <c r="E652" s="35">
        <f t="shared" ref="E652:E715" si="50">C652/52</f>
        <v>0</v>
      </c>
      <c r="F652" s="36" t="str">
        <f t="shared" ref="F652:F715" si="51">IF(ISBLANK(B652),"",IF(B652="New",14,IF(D652=0,1,IF(D652&gt;=200,13,IF(D652&gt;=175,12,IF(D652&gt;=150,11,IF(D652&gt;=125,10,IF(D652&gt;=100,9,IF(D652&gt;=75,8,IF(D652&gt;=50,7,IF(D652&gt;=30,6,IF(D652&gt;=20,5,IF(D652&gt;=10,4,IF(D652&gt;=5,3,IF(D652&gt;=0,2)))))))))))))))</f>
        <v/>
      </c>
      <c r="G652" s="36" t="str">
        <f t="shared" si="48"/>
        <v/>
      </c>
    </row>
    <row r="653" spans="4:7" x14ac:dyDescent="0.25">
      <c r="D653" s="35">
        <f t="shared" si="49"/>
        <v>0</v>
      </c>
      <c r="E653" s="35">
        <f t="shared" si="50"/>
        <v>0</v>
      </c>
      <c r="F653" s="36" t="str">
        <f t="shared" si="51"/>
        <v/>
      </c>
      <c r="G653" s="36" t="str">
        <f t="shared" si="48"/>
        <v/>
      </c>
    </row>
    <row r="654" spans="4:7" x14ac:dyDescent="0.25">
      <c r="D654" s="35">
        <f t="shared" si="49"/>
        <v>0</v>
      </c>
      <c r="E654" s="35">
        <f t="shared" si="50"/>
        <v>0</v>
      </c>
      <c r="F654" s="36" t="str">
        <f t="shared" si="51"/>
        <v/>
      </c>
      <c r="G654" s="36" t="str">
        <f t="shared" si="48"/>
        <v/>
      </c>
    </row>
    <row r="655" spans="4:7" x14ac:dyDescent="0.25">
      <c r="D655" s="35">
        <f t="shared" si="49"/>
        <v>0</v>
      </c>
      <c r="E655" s="35">
        <f t="shared" si="50"/>
        <v>0</v>
      </c>
      <c r="F655" s="36" t="str">
        <f t="shared" si="51"/>
        <v/>
      </c>
      <c r="G655" s="36" t="str">
        <f t="shared" si="48"/>
        <v/>
      </c>
    </row>
    <row r="656" spans="4:7" x14ac:dyDescent="0.25">
      <c r="D656" s="35">
        <f t="shared" si="49"/>
        <v>0</v>
      </c>
      <c r="E656" s="35">
        <f t="shared" si="50"/>
        <v>0</v>
      </c>
      <c r="F656" s="36" t="str">
        <f t="shared" si="51"/>
        <v/>
      </c>
      <c r="G656" s="36" t="str">
        <f t="shared" si="48"/>
        <v/>
      </c>
    </row>
    <row r="657" spans="4:7" x14ac:dyDescent="0.25">
      <c r="D657" s="35">
        <f t="shared" si="49"/>
        <v>0</v>
      </c>
      <c r="E657" s="35">
        <f t="shared" si="50"/>
        <v>0</v>
      </c>
      <c r="F657" s="36" t="str">
        <f t="shared" si="51"/>
        <v/>
      </c>
      <c r="G657" s="36" t="str">
        <f t="shared" si="48"/>
        <v/>
      </c>
    </row>
    <row r="658" spans="4:7" x14ac:dyDescent="0.25">
      <c r="D658" s="35">
        <f t="shared" si="49"/>
        <v>0</v>
      </c>
      <c r="E658" s="35">
        <f t="shared" si="50"/>
        <v>0</v>
      </c>
      <c r="F658" s="36" t="str">
        <f t="shared" si="51"/>
        <v/>
      </c>
      <c r="G658" s="36" t="str">
        <f t="shared" si="48"/>
        <v/>
      </c>
    </row>
    <row r="659" spans="4:7" x14ac:dyDescent="0.25">
      <c r="D659" s="35">
        <f t="shared" si="49"/>
        <v>0</v>
      </c>
      <c r="E659" s="35">
        <f t="shared" si="50"/>
        <v>0</v>
      </c>
      <c r="F659" s="36" t="str">
        <f t="shared" si="51"/>
        <v/>
      </c>
      <c r="G659" s="36" t="str">
        <f t="shared" si="48"/>
        <v/>
      </c>
    </row>
    <row r="660" spans="4:7" x14ac:dyDescent="0.25">
      <c r="D660" s="35">
        <f t="shared" si="49"/>
        <v>0</v>
      </c>
      <c r="E660" s="35">
        <f t="shared" si="50"/>
        <v>0</v>
      </c>
      <c r="F660" s="36" t="str">
        <f t="shared" si="51"/>
        <v/>
      </c>
      <c r="G660" s="36" t="str">
        <f t="shared" si="48"/>
        <v/>
      </c>
    </row>
    <row r="661" spans="4:7" x14ac:dyDescent="0.25">
      <c r="D661" s="35">
        <f t="shared" si="49"/>
        <v>0</v>
      </c>
      <c r="E661" s="35">
        <f t="shared" si="50"/>
        <v>0</v>
      </c>
      <c r="F661" s="36" t="str">
        <f t="shared" si="51"/>
        <v/>
      </c>
      <c r="G661" s="36" t="str">
        <f t="shared" si="48"/>
        <v/>
      </c>
    </row>
    <row r="662" spans="4:7" x14ac:dyDescent="0.25">
      <c r="D662" s="35">
        <f t="shared" si="49"/>
        <v>0</v>
      </c>
      <c r="E662" s="35">
        <f t="shared" si="50"/>
        <v>0</v>
      </c>
      <c r="F662" s="36" t="str">
        <f t="shared" si="51"/>
        <v/>
      </c>
      <c r="G662" s="36" t="str">
        <f t="shared" si="48"/>
        <v/>
      </c>
    </row>
    <row r="663" spans="4:7" x14ac:dyDescent="0.25">
      <c r="D663" s="35">
        <f t="shared" si="49"/>
        <v>0</v>
      </c>
      <c r="E663" s="35">
        <f t="shared" si="50"/>
        <v>0</v>
      </c>
      <c r="F663" s="36" t="str">
        <f t="shared" si="51"/>
        <v/>
      </c>
      <c r="G663" s="36" t="str">
        <f t="shared" si="48"/>
        <v/>
      </c>
    </row>
    <row r="664" spans="4:7" x14ac:dyDescent="0.25">
      <c r="D664" s="35">
        <f t="shared" si="49"/>
        <v>0</v>
      </c>
      <c r="E664" s="35">
        <f t="shared" si="50"/>
        <v>0</v>
      </c>
      <c r="F664" s="36" t="str">
        <f t="shared" si="51"/>
        <v/>
      </c>
      <c r="G664" s="36" t="str">
        <f t="shared" si="48"/>
        <v/>
      </c>
    </row>
    <row r="665" spans="4:7" x14ac:dyDescent="0.25">
      <c r="D665" s="35">
        <f t="shared" si="49"/>
        <v>0</v>
      </c>
      <c r="E665" s="35">
        <f t="shared" si="50"/>
        <v>0</v>
      </c>
      <c r="F665" s="36" t="str">
        <f t="shared" si="51"/>
        <v/>
      </c>
      <c r="G665" s="36" t="str">
        <f t="shared" si="48"/>
        <v/>
      </c>
    </row>
    <row r="666" spans="4:7" x14ac:dyDescent="0.25">
      <c r="D666" s="35">
        <f t="shared" si="49"/>
        <v>0</v>
      </c>
      <c r="E666" s="35">
        <f t="shared" si="50"/>
        <v>0</v>
      </c>
      <c r="F666" s="36" t="str">
        <f t="shared" si="51"/>
        <v/>
      </c>
      <c r="G666" s="36" t="str">
        <f t="shared" si="48"/>
        <v/>
      </c>
    </row>
    <row r="667" spans="4:7" x14ac:dyDescent="0.25">
      <c r="D667" s="35">
        <f t="shared" si="49"/>
        <v>0</v>
      </c>
      <c r="E667" s="35">
        <f t="shared" si="50"/>
        <v>0</v>
      </c>
      <c r="F667" s="36" t="str">
        <f t="shared" si="51"/>
        <v/>
      </c>
      <c r="G667" s="36" t="str">
        <f t="shared" si="48"/>
        <v/>
      </c>
    </row>
    <row r="668" spans="4:7" x14ac:dyDescent="0.25">
      <c r="D668" s="35">
        <f t="shared" si="49"/>
        <v>0</v>
      </c>
      <c r="E668" s="35">
        <f t="shared" si="50"/>
        <v>0</v>
      </c>
      <c r="F668" s="36" t="str">
        <f t="shared" si="51"/>
        <v/>
      </c>
      <c r="G668" s="36" t="str">
        <f t="shared" si="48"/>
        <v/>
      </c>
    </row>
    <row r="669" spans="4:7" x14ac:dyDescent="0.25">
      <c r="D669" s="35">
        <f t="shared" si="49"/>
        <v>0</v>
      </c>
      <c r="E669" s="35">
        <f t="shared" si="50"/>
        <v>0</v>
      </c>
      <c r="F669" s="36" t="str">
        <f t="shared" si="51"/>
        <v/>
      </c>
      <c r="G669" s="36" t="str">
        <f t="shared" si="48"/>
        <v/>
      </c>
    </row>
    <row r="670" spans="4:7" x14ac:dyDescent="0.25">
      <c r="D670" s="35">
        <f t="shared" si="49"/>
        <v>0</v>
      </c>
      <c r="E670" s="35">
        <f t="shared" si="50"/>
        <v>0</v>
      </c>
      <c r="F670" s="36" t="str">
        <f t="shared" si="51"/>
        <v/>
      </c>
      <c r="G670" s="36" t="str">
        <f t="shared" si="48"/>
        <v/>
      </c>
    </row>
    <row r="671" spans="4:7" x14ac:dyDescent="0.25">
      <c r="D671" s="35">
        <f t="shared" si="49"/>
        <v>0</v>
      </c>
      <c r="E671" s="35">
        <f t="shared" si="50"/>
        <v>0</v>
      </c>
      <c r="F671" s="36" t="str">
        <f t="shared" si="51"/>
        <v/>
      </c>
      <c r="G671" s="36" t="str">
        <f t="shared" si="48"/>
        <v/>
      </c>
    </row>
    <row r="672" spans="4:7" x14ac:dyDescent="0.25">
      <c r="D672" s="35">
        <f t="shared" si="49"/>
        <v>0</v>
      </c>
      <c r="E672" s="35">
        <f t="shared" si="50"/>
        <v>0</v>
      </c>
      <c r="F672" s="36" t="str">
        <f t="shared" si="51"/>
        <v/>
      </c>
      <c r="G672" s="36" t="str">
        <f t="shared" si="48"/>
        <v/>
      </c>
    </row>
    <row r="673" spans="4:7" x14ac:dyDescent="0.25">
      <c r="D673" s="35">
        <f t="shared" si="49"/>
        <v>0</v>
      </c>
      <c r="E673" s="35">
        <f t="shared" si="50"/>
        <v>0</v>
      </c>
      <c r="F673" s="36" t="str">
        <f t="shared" si="51"/>
        <v/>
      </c>
      <c r="G673" s="36" t="str">
        <f t="shared" si="48"/>
        <v/>
      </c>
    </row>
    <row r="674" spans="4:7" x14ac:dyDescent="0.25">
      <c r="D674" s="35">
        <f t="shared" si="49"/>
        <v>0</v>
      </c>
      <c r="E674" s="35">
        <f t="shared" si="50"/>
        <v>0</v>
      </c>
      <c r="F674" s="36" t="str">
        <f t="shared" si="51"/>
        <v/>
      </c>
      <c r="G674" s="36" t="str">
        <f t="shared" si="48"/>
        <v/>
      </c>
    </row>
    <row r="675" spans="4:7" x14ac:dyDescent="0.25">
      <c r="D675" s="35">
        <f t="shared" si="49"/>
        <v>0</v>
      </c>
      <c r="E675" s="35">
        <f t="shared" si="50"/>
        <v>0</v>
      </c>
      <c r="F675" s="36" t="str">
        <f t="shared" si="51"/>
        <v/>
      </c>
      <c r="G675" s="36" t="str">
        <f t="shared" si="48"/>
        <v/>
      </c>
    </row>
    <row r="676" spans="4:7" x14ac:dyDescent="0.25">
      <c r="D676" s="35">
        <f t="shared" si="49"/>
        <v>0</v>
      </c>
      <c r="E676" s="35">
        <f t="shared" si="50"/>
        <v>0</v>
      </c>
      <c r="F676" s="36" t="str">
        <f t="shared" si="51"/>
        <v/>
      </c>
      <c r="G676" s="36" t="str">
        <f t="shared" si="48"/>
        <v/>
      </c>
    </row>
    <row r="677" spans="4:7" x14ac:dyDescent="0.25">
      <c r="D677" s="35">
        <f t="shared" si="49"/>
        <v>0</v>
      </c>
      <c r="E677" s="35">
        <f t="shared" si="50"/>
        <v>0</v>
      </c>
      <c r="F677" s="36" t="str">
        <f t="shared" si="51"/>
        <v/>
      </c>
      <c r="G677" s="36" t="str">
        <f t="shared" si="48"/>
        <v/>
      </c>
    </row>
    <row r="678" spans="4:7" x14ac:dyDescent="0.25">
      <c r="D678" s="35">
        <f t="shared" si="49"/>
        <v>0</v>
      </c>
      <c r="E678" s="35">
        <f t="shared" si="50"/>
        <v>0</v>
      </c>
      <c r="F678" s="36" t="str">
        <f t="shared" si="51"/>
        <v/>
      </c>
      <c r="G678" s="36" t="str">
        <f t="shared" si="48"/>
        <v/>
      </c>
    </row>
    <row r="679" spans="4:7" x14ac:dyDescent="0.25">
      <c r="D679" s="35">
        <f t="shared" si="49"/>
        <v>0</v>
      </c>
      <c r="E679" s="35">
        <f t="shared" si="50"/>
        <v>0</v>
      </c>
      <c r="F679" s="36" t="str">
        <f t="shared" si="51"/>
        <v/>
      </c>
      <c r="G679" s="36" t="str">
        <f t="shared" si="48"/>
        <v/>
      </c>
    </row>
    <row r="680" spans="4:7" x14ac:dyDescent="0.25">
      <c r="D680" s="35">
        <f t="shared" si="49"/>
        <v>0</v>
      </c>
      <c r="E680" s="35">
        <f t="shared" si="50"/>
        <v>0</v>
      </c>
      <c r="F680" s="36" t="str">
        <f t="shared" si="51"/>
        <v/>
      </c>
      <c r="G680" s="36" t="str">
        <f t="shared" si="48"/>
        <v/>
      </c>
    </row>
    <row r="681" spans="4:7" x14ac:dyDescent="0.25">
      <c r="D681" s="35">
        <f t="shared" si="49"/>
        <v>0</v>
      </c>
      <c r="E681" s="35">
        <f t="shared" si="50"/>
        <v>0</v>
      </c>
      <c r="F681" s="36" t="str">
        <f t="shared" si="51"/>
        <v/>
      </c>
      <c r="G681" s="36" t="str">
        <f t="shared" si="48"/>
        <v/>
      </c>
    </row>
    <row r="682" spans="4:7" x14ac:dyDescent="0.25">
      <c r="D682" s="35">
        <f t="shared" si="49"/>
        <v>0</v>
      </c>
      <c r="E682" s="35">
        <f t="shared" si="50"/>
        <v>0</v>
      </c>
      <c r="F682" s="36" t="str">
        <f t="shared" si="51"/>
        <v/>
      </c>
      <c r="G682" s="36" t="str">
        <f t="shared" si="48"/>
        <v/>
      </c>
    </row>
    <row r="683" spans="4:7" x14ac:dyDescent="0.25">
      <c r="D683" s="35">
        <f t="shared" si="49"/>
        <v>0</v>
      </c>
      <c r="E683" s="35">
        <f t="shared" si="50"/>
        <v>0</v>
      </c>
      <c r="F683" s="36" t="str">
        <f t="shared" si="51"/>
        <v/>
      </c>
      <c r="G683" s="36" t="str">
        <f t="shared" si="48"/>
        <v/>
      </c>
    </row>
    <row r="684" spans="4:7" x14ac:dyDescent="0.25">
      <c r="D684" s="35">
        <f t="shared" si="49"/>
        <v>0</v>
      </c>
      <c r="E684" s="35">
        <f t="shared" si="50"/>
        <v>0</v>
      </c>
      <c r="F684" s="36" t="str">
        <f t="shared" si="51"/>
        <v/>
      </c>
      <c r="G684" s="36" t="str">
        <f t="shared" si="48"/>
        <v/>
      </c>
    </row>
    <row r="685" spans="4:7" x14ac:dyDescent="0.25">
      <c r="D685" s="35">
        <f t="shared" si="49"/>
        <v>0</v>
      </c>
      <c r="E685" s="35">
        <f t="shared" si="50"/>
        <v>0</v>
      </c>
      <c r="F685" s="36" t="str">
        <f t="shared" si="51"/>
        <v/>
      </c>
      <c r="G685" s="36" t="str">
        <f t="shared" si="48"/>
        <v/>
      </c>
    </row>
    <row r="686" spans="4:7" x14ac:dyDescent="0.25">
      <c r="D686" s="35">
        <f t="shared" si="49"/>
        <v>0</v>
      </c>
      <c r="E686" s="35">
        <f t="shared" si="50"/>
        <v>0</v>
      </c>
      <c r="F686" s="36" t="str">
        <f t="shared" si="51"/>
        <v/>
      </c>
      <c r="G686" s="36" t="str">
        <f t="shared" si="48"/>
        <v/>
      </c>
    </row>
    <row r="687" spans="4:7" x14ac:dyDescent="0.25">
      <c r="D687" s="35">
        <f t="shared" si="49"/>
        <v>0</v>
      </c>
      <c r="E687" s="35">
        <f t="shared" si="50"/>
        <v>0</v>
      </c>
      <c r="F687" s="36" t="str">
        <f t="shared" si="51"/>
        <v/>
      </c>
      <c r="G687" s="36" t="str">
        <f t="shared" si="48"/>
        <v/>
      </c>
    </row>
    <row r="688" spans="4:7" x14ac:dyDescent="0.25">
      <c r="D688" s="35">
        <f t="shared" si="49"/>
        <v>0</v>
      </c>
      <c r="E688" s="35">
        <f t="shared" si="50"/>
        <v>0</v>
      </c>
      <c r="F688" s="36" t="str">
        <f t="shared" si="51"/>
        <v/>
      </c>
      <c r="G688" s="36" t="str">
        <f t="shared" si="48"/>
        <v/>
      </c>
    </row>
    <row r="689" spans="4:7" x14ac:dyDescent="0.25">
      <c r="D689" s="35">
        <f t="shared" si="49"/>
        <v>0</v>
      </c>
      <c r="E689" s="35">
        <f t="shared" si="50"/>
        <v>0</v>
      </c>
      <c r="F689" s="36" t="str">
        <f t="shared" si="51"/>
        <v/>
      </c>
      <c r="G689" s="36" t="str">
        <f t="shared" si="48"/>
        <v/>
      </c>
    </row>
    <row r="690" spans="4:7" x14ac:dyDescent="0.25">
      <c r="D690" s="35">
        <f t="shared" si="49"/>
        <v>0</v>
      </c>
      <c r="E690" s="35">
        <f t="shared" si="50"/>
        <v>0</v>
      </c>
      <c r="F690" s="36" t="str">
        <f t="shared" si="51"/>
        <v/>
      </c>
      <c r="G690" s="36" t="str">
        <f t="shared" si="48"/>
        <v/>
      </c>
    </row>
    <row r="691" spans="4:7" x14ac:dyDescent="0.25">
      <c r="D691" s="35">
        <f t="shared" si="49"/>
        <v>0</v>
      </c>
      <c r="E691" s="35">
        <f t="shared" si="50"/>
        <v>0</v>
      </c>
      <c r="F691" s="36" t="str">
        <f t="shared" si="51"/>
        <v/>
      </c>
      <c r="G691" s="36" t="str">
        <f t="shared" si="48"/>
        <v/>
      </c>
    </row>
    <row r="692" spans="4:7" x14ac:dyDescent="0.25">
      <c r="D692" s="35">
        <f t="shared" si="49"/>
        <v>0</v>
      </c>
      <c r="E692" s="35">
        <f t="shared" si="50"/>
        <v>0</v>
      </c>
      <c r="F692" s="36" t="str">
        <f t="shared" si="51"/>
        <v/>
      </c>
      <c r="G692" s="36" t="str">
        <f t="shared" si="48"/>
        <v/>
      </c>
    </row>
    <row r="693" spans="4:7" x14ac:dyDescent="0.25">
      <c r="D693" s="35">
        <f t="shared" si="49"/>
        <v>0</v>
      </c>
      <c r="E693" s="35">
        <f t="shared" si="50"/>
        <v>0</v>
      </c>
      <c r="F693" s="36" t="str">
        <f t="shared" si="51"/>
        <v/>
      </c>
      <c r="G693" s="36" t="str">
        <f t="shared" si="48"/>
        <v/>
      </c>
    </row>
    <row r="694" spans="4:7" x14ac:dyDescent="0.25">
      <c r="D694" s="35">
        <f t="shared" si="49"/>
        <v>0</v>
      </c>
      <c r="E694" s="35">
        <f t="shared" si="50"/>
        <v>0</v>
      </c>
      <c r="F694" s="36" t="str">
        <f t="shared" si="51"/>
        <v/>
      </c>
      <c r="G694" s="36" t="str">
        <f t="shared" si="48"/>
        <v/>
      </c>
    </row>
    <row r="695" spans="4:7" x14ac:dyDescent="0.25">
      <c r="D695" s="35">
        <f t="shared" si="49"/>
        <v>0</v>
      </c>
      <c r="E695" s="35">
        <f t="shared" si="50"/>
        <v>0</v>
      </c>
      <c r="F695" s="36" t="str">
        <f t="shared" si="51"/>
        <v/>
      </c>
      <c r="G695" s="36" t="str">
        <f t="shared" si="48"/>
        <v/>
      </c>
    </row>
    <row r="696" spans="4:7" x14ac:dyDescent="0.25">
      <c r="D696" s="35">
        <f t="shared" si="49"/>
        <v>0</v>
      </c>
      <c r="E696" s="35">
        <f t="shared" si="50"/>
        <v>0</v>
      </c>
      <c r="F696" s="36" t="str">
        <f t="shared" si="51"/>
        <v/>
      </c>
      <c r="G696" s="36" t="str">
        <f t="shared" si="48"/>
        <v/>
      </c>
    </row>
    <row r="697" spans="4:7" x14ac:dyDescent="0.25">
      <c r="D697" s="35">
        <f t="shared" si="49"/>
        <v>0</v>
      </c>
      <c r="E697" s="35">
        <f t="shared" si="50"/>
        <v>0</v>
      </c>
      <c r="F697" s="36" t="str">
        <f t="shared" si="51"/>
        <v/>
      </c>
      <c r="G697" s="36" t="str">
        <f t="shared" si="48"/>
        <v/>
      </c>
    </row>
    <row r="698" spans="4:7" x14ac:dyDescent="0.25">
      <c r="D698" s="35">
        <f t="shared" si="49"/>
        <v>0</v>
      </c>
      <c r="E698" s="35">
        <f t="shared" si="50"/>
        <v>0</v>
      </c>
      <c r="F698" s="36" t="str">
        <f t="shared" si="51"/>
        <v/>
      </c>
      <c r="G698" s="36" t="str">
        <f t="shared" si="48"/>
        <v/>
      </c>
    </row>
    <row r="699" spans="4:7" x14ac:dyDescent="0.25">
      <c r="D699" s="35">
        <f t="shared" si="49"/>
        <v>0</v>
      </c>
      <c r="E699" s="35">
        <f t="shared" si="50"/>
        <v>0</v>
      </c>
      <c r="F699" s="36" t="str">
        <f t="shared" si="51"/>
        <v/>
      </c>
      <c r="G699" s="36" t="str">
        <f t="shared" si="48"/>
        <v/>
      </c>
    </row>
    <row r="700" spans="4:7" x14ac:dyDescent="0.25">
      <c r="D700" s="35">
        <f t="shared" si="49"/>
        <v>0</v>
      </c>
      <c r="E700" s="35">
        <f t="shared" si="50"/>
        <v>0</v>
      </c>
      <c r="F700" s="36" t="str">
        <f t="shared" si="51"/>
        <v/>
      </c>
      <c r="G700" s="36" t="str">
        <f t="shared" si="48"/>
        <v/>
      </c>
    </row>
    <row r="701" spans="4:7" x14ac:dyDescent="0.25">
      <c r="D701" s="35">
        <f t="shared" si="49"/>
        <v>0</v>
      </c>
      <c r="E701" s="35">
        <f t="shared" si="50"/>
        <v>0</v>
      </c>
      <c r="F701" s="36" t="str">
        <f t="shared" si="51"/>
        <v/>
      </c>
      <c r="G701" s="36" t="str">
        <f t="shared" si="48"/>
        <v/>
      </c>
    </row>
    <row r="702" spans="4:7" x14ac:dyDescent="0.25">
      <c r="D702" s="35">
        <f t="shared" si="49"/>
        <v>0</v>
      </c>
      <c r="E702" s="35">
        <f t="shared" si="50"/>
        <v>0</v>
      </c>
      <c r="F702" s="36" t="str">
        <f t="shared" si="51"/>
        <v/>
      </c>
      <c r="G702" s="36" t="str">
        <f t="shared" si="48"/>
        <v/>
      </c>
    </row>
    <row r="703" spans="4:7" x14ac:dyDescent="0.25">
      <c r="D703" s="35">
        <f t="shared" si="49"/>
        <v>0</v>
      </c>
      <c r="E703" s="35">
        <f t="shared" si="50"/>
        <v>0</v>
      </c>
      <c r="F703" s="36" t="str">
        <f t="shared" si="51"/>
        <v/>
      </c>
      <c r="G703" s="36" t="str">
        <f t="shared" si="48"/>
        <v/>
      </c>
    </row>
    <row r="704" spans="4:7" x14ac:dyDescent="0.25">
      <c r="D704" s="35">
        <f t="shared" si="49"/>
        <v>0</v>
      </c>
      <c r="E704" s="35">
        <f t="shared" si="50"/>
        <v>0</v>
      </c>
      <c r="F704" s="36" t="str">
        <f t="shared" si="51"/>
        <v/>
      </c>
      <c r="G704" s="36" t="str">
        <f t="shared" si="48"/>
        <v/>
      </c>
    </row>
    <row r="705" spans="4:7" x14ac:dyDescent="0.25">
      <c r="D705" s="35">
        <f t="shared" si="49"/>
        <v>0</v>
      </c>
      <c r="E705" s="35">
        <f t="shared" si="50"/>
        <v>0</v>
      </c>
      <c r="F705" s="36" t="str">
        <f t="shared" si="51"/>
        <v/>
      </c>
      <c r="G705" s="36" t="str">
        <f t="shared" si="48"/>
        <v/>
      </c>
    </row>
    <row r="706" spans="4:7" x14ac:dyDescent="0.25">
      <c r="D706" s="35">
        <f t="shared" si="49"/>
        <v>0</v>
      </c>
      <c r="E706" s="35">
        <f t="shared" si="50"/>
        <v>0</v>
      </c>
      <c r="F706" s="36" t="str">
        <f t="shared" si="51"/>
        <v/>
      </c>
      <c r="G706" s="36" t="str">
        <f t="shared" si="48"/>
        <v/>
      </c>
    </row>
    <row r="707" spans="4:7" x14ac:dyDescent="0.25">
      <c r="D707" s="35">
        <f t="shared" si="49"/>
        <v>0</v>
      </c>
      <c r="E707" s="35">
        <f t="shared" si="50"/>
        <v>0</v>
      </c>
      <c r="F707" s="36" t="str">
        <f t="shared" si="51"/>
        <v/>
      </c>
      <c r="G707" s="36" t="str">
        <f t="shared" ref="G707:G770" si="52">IF(ISBLANK(C707),"",IF(OR(C707="Died",C707="left"),14,IF(E707=0,1,IF(E707&gt;=200,13,IF(E707&gt;=175,12,IF(E707&gt;=150,11,IF(E707&gt;=125,10,IF(E707&gt;=100,9,IF(E707&gt;=75,8,IF(E707&gt;=50,7,IF(E707&gt;=30,6,IF(E707&gt;=20,5,IF(E707&gt;=10,4,IF(E707&gt;=5,3,IF(E707&gt;=0,2)))))))))))))))</f>
        <v/>
      </c>
    </row>
    <row r="708" spans="4:7" x14ac:dyDescent="0.25">
      <c r="D708" s="35">
        <f t="shared" si="49"/>
        <v>0</v>
      </c>
      <c r="E708" s="35">
        <f t="shared" si="50"/>
        <v>0</v>
      </c>
      <c r="F708" s="36" t="str">
        <f t="shared" si="51"/>
        <v/>
      </c>
      <c r="G708" s="36" t="str">
        <f t="shared" si="52"/>
        <v/>
      </c>
    </row>
    <row r="709" spans="4:7" x14ac:dyDescent="0.25">
      <c r="D709" s="35">
        <f t="shared" si="49"/>
        <v>0</v>
      </c>
      <c r="E709" s="35">
        <f t="shared" si="50"/>
        <v>0</v>
      </c>
      <c r="F709" s="36" t="str">
        <f t="shared" si="51"/>
        <v/>
      </c>
      <c r="G709" s="36" t="str">
        <f t="shared" si="52"/>
        <v/>
      </c>
    </row>
    <row r="710" spans="4:7" x14ac:dyDescent="0.25">
      <c r="D710" s="35">
        <f t="shared" si="49"/>
        <v>0</v>
      </c>
      <c r="E710" s="35">
        <f t="shared" si="50"/>
        <v>0</v>
      </c>
      <c r="F710" s="36" t="str">
        <f t="shared" si="51"/>
        <v/>
      </c>
      <c r="G710" s="36" t="str">
        <f t="shared" si="52"/>
        <v/>
      </c>
    </row>
    <row r="711" spans="4:7" x14ac:dyDescent="0.25">
      <c r="D711" s="35">
        <f t="shared" si="49"/>
        <v>0</v>
      </c>
      <c r="E711" s="35">
        <f t="shared" si="50"/>
        <v>0</v>
      </c>
      <c r="F711" s="36" t="str">
        <f t="shared" si="51"/>
        <v/>
      </c>
      <c r="G711" s="36" t="str">
        <f t="shared" si="52"/>
        <v/>
      </c>
    </row>
    <row r="712" spans="4:7" x14ac:dyDescent="0.25">
      <c r="D712" s="35">
        <f t="shared" si="49"/>
        <v>0</v>
      </c>
      <c r="E712" s="35">
        <f t="shared" si="50"/>
        <v>0</v>
      </c>
      <c r="F712" s="36" t="str">
        <f t="shared" si="51"/>
        <v/>
      </c>
      <c r="G712" s="36" t="str">
        <f t="shared" si="52"/>
        <v/>
      </c>
    </row>
    <row r="713" spans="4:7" x14ac:dyDescent="0.25">
      <c r="D713" s="35">
        <f t="shared" si="49"/>
        <v>0</v>
      </c>
      <c r="E713" s="35">
        <f t="shared" si="50"/>
        <v>0</v>
      </c>
      <c r="F713" s="36" t="str">
        <f t="shared" si="51"/>
        <v/>
      </c>
      <c r="G713" s="36" t="str">
        <f t="shared" si="52"/>
        <v/>
      </c>
    </row>
    <row r="714" spans="4:7" x14ac:dyDescent="0.25">
      <c r="D714" s="35">
        <f t="shared" si="49"/>
        <v>0</v>
      </c>
      <c r="E714" s="35">
        <f t="shared" si="50"/>
        <v>0</v>
      </c>
      <c r="F714" s="36" t="str">
        <f t="shared" si="51"/>
        <v/>
      </c>
      <c r="G714" s="36" t="str">
        <f t="shared" si="52"/>
        <v/>
      </c>
    </row>
    <row r="715" spans="4:7" x14ac:dyDescent="0.25">
      <c r="D715" s="35">
        <f t="shared" si="49"/>
        <v>0</v>
      </c>
      <c r="E715" s="35">
        <f t="shared" si="50"/>
        <v>0</v>
      </c>
      <c r="F715" s="36" t="str">
        <f t="shared" si="51"/>
        <v/>
      </c>
      <c r="G715" s="36" t="str">
        <f t="shared" si="52"/>
        <v/>
      </c>
    </row>
    <row r="716" spans="4:7" x14ac:dyDescent="0.25">
      <c r="D716" s="35">
        <f t="shared" ref="D716:D779" si="53">B716/52</f>
        <v>0</v>
      </c>
      <c r="E716" s="35">
        <f t="shared" ref="E716:E779" si="54">C716/52</f>
        <v>0</v>
      </c>
      <c r="F716" s="36" t="str">
        <f t="shared" ref="F716:F779" si="55">IF(ISBLANK(B716),"",IF(B716="New",14,IF(D716=0,1,IF(D716&gt;=200,13,IF(D716&gt;=175,12,IF(D716&gt;=150,11,IF(D716&gt;=125,10,IF(D716&gt;=100,9,IF(D716&gt;=75,8,IF(D716&gt;=50,7,IF(D716&gt;=30,6,IF(D716&gt;=20,5,IF(D716&gt;=10,4,IF(D716&gt;=5,3,IF(D716&gt;=0,2)))))))))))))))</f>
        <v/>
      </c>
      <c r="G716" s="36" t="str">
        <f t="shared" si="52"/>
        <v/>
      </c>
    </row>
    <row r="717" spans="4:7" x14ac:dyDescent="0.25">
      <c r="D717" s="35">
        <f t="shared" si="53"/>
        <v>0</v>
      </c>
      <c r="E717" s="35">
        <f t="shared" si="54"/>
        <v>0</v>
      </c>
      <c r="F717" s="36" t="str">
        <f t="shared" si="55"/>
        <v/>
      </c>
      <c r="G717" s="36" t="str">
        <f t="shared" si="52"/>
        <v/>
      </c>
    </row>
    <row r="718" spans="4:7" x14ac:dyDescent="0.25">
      <c r="D718" s="35">
        <f t="shared" si="53"/>
        <v>0</v>
      </c>
      <c r="E718" s="35">
        <f t="shared" si="54"/>
        <v>0</v>
      </c>
      <c r="F718" s="36" t="str">
        <f t="shared" si="55"/>
        <v/>
      </c>
      <c r="G718" s="36" t="str">
        <f t="shared" si="52"/>
        <v/>
      </c>
    </row>
    <row r="719" spans="4:7" x14ac:dyDescent="0.25">
      <c r="D719" s="35">
        <f t="shared" si="53"/>
        <v>0</v>
      </c>
      <c r="E719" s="35">
        <f t="shared" si="54"/>
        <v>0</v>
      </c>
      <c r="F719" s="36" t="str">
        <f t="shared" si="55"/>
        <v/>
      </c>
      <c r="G719" s="36" t="str">
        <f t="shared" si="52"/>
        <v/>
      </c>
    </row>
    <row r="720" spans="4:7" x14ac:dyDescent="0.25">
      <c r="D720" s="35">
        <f t="shared" si="53"/>
        <v>0</v>
      </c>
      <c r="E720" s="35">
        <f t="shared" si="54"/>
        <v>0</v>
      </c>
      <c r="F720" s="36" t="str">
        <f t="shared" si="55"/>
        <v/>
      </c>
      <c r="G720" s="36" t="str">
        <f t="shared" si="52"/>
        <v/>
      </c>
    </row>
    <row r="721" spans="4:7" x14ac:dyDescent="0.25">
      <c r="D721" s="35">
        <f t="shared" si="53"/>
        <v>0</v>
      </c>
      <c r="E721" s="35">
        <f t="shared" si="54"/>
        <v>0</v>
      </c>
      <c r="F721" s="36" t="str">
        <f t="shared" si="55"/>
        <v/>
      </c>
      <c r="G721" s="36" t="str">
        <f t="shared" si="52"/>
        <v/>
      </c>
    </row>
    <row r="722" spans="4:7" x14ac:dyDescent="0.25">
      <c r="D722" s="35">
        <f t="shared" si="53"/>
        <v>0</v>
      </c>
      <c r="E722" s="35">
        <f t="shared" si="54"/>
        <v>0</v>
      </c>
      <c r="F722" s="36" t="str">
        <f t="shared" si="55"/>
        <v/>
      </c>
      <c r="G722" s="36" t="str">
        <f t="shared" si="52"/>
        <v/>
      </c>
    </row>
    <row r="723" spans="4:7" x14ac:dyDescent="0.25">
      <c r="D723" s="35">
        <f t="shared" si="53"/>
        <v>0</v>
      </c>
      <c r="E723" s="35">
        <f t="shared" si="54"/>
        <v>0</v>
      </c>
      <c r="F723" s="36" t="str">
        <f t="shared" si="55"/>
        <v/>
      </c>
      <c r="G723" s="36" t="str">
        <f t="shared" si="52"/>
        <v/>
      </c>
    </row>
    <row r="724" spans="4:7" x14ac:dyDescent="0.25">
      <c r="D724" s="35">
        <f t="shared" si="53"/>
        <v>0</v>
      </c>
      <c r="E724" s="35">
        <f t="shared" si="54"/>
        <v>0</v>
      </c>
      <c r="F724" s="36" t="str">
        <f t="shared" si="55"/>
        <v/>
      </c>
      <c r="G724" s="36" t="str">
        <f t="shared" si="52"/>
        <v/>
      </c>
    </row>
    <row r="725" spans="4:7" x14ac:dyDescent="0.25">
      <c r="D725" s="35">
        <f t="shared" si="53"/>
        <v>0</v>
      </c>
      <c r="E725" s="35">
        <f t="shared" si="54"/>
        <v>0</v>
      </c>
      <c r="F725" s="36" t="str">
        <f t="shared" si="55"/>
        <v/>
      </c>
      <c r="G725" s="36" t="str">
        <f t="shared" si="52"/>
        <v/>
      </c>
    </row>
    <row r="726" spans="4:7" x14ac:dyDescent="0.25">
      <c r="D726" s="35">
        <f t="shared" si="53"/>
        <v>0</v>
      </c>
      <c r="E726" s="35">
        <f t="shared" si="54"/>
        <v>0</v>
      </c>
      <c r="F726" s="36" t="str">
        <f t="shared" si="55"/>
        <v/>
      </c>
      <c r="G726" s="36" t="str">
        <f t="shared" si="52"/>
        <v/>
      </c>
    </row>
    <row r="727" spans="4:7" x14ac:dyDescent="0.25">
      <c r="D727" s="35">
        <f t="shared" si="53"/>
        <v>0</v>
      </c>
      <c r="E727" s="35">
        <f t="shared" si="54"/>
        <v>0</v>
      </c>
      <c r="F727" s="36" t="str">
        <f t="shared" si="55"/>
        <v/>
      </c>
      <c r="G727" s="36" t="str">
        <f t="shared" si="52"/>
        <v/>
      </c>
    </row>
    <row r="728" spans="4:7" x14ac:dyDescent="0.25">
      <c r="D728" s="35">
        <f t="shared" si="53"/>
        <v>0</v>
      </c>
      <c r="E728" s="35">
        <f t="shared" si="54"/>
        <v>0</v>
      </c>
      <c r="F728" s="36" t="str">
        <f t="shared" si="55"/>
        <v/>
      </c>
      <c r="G728" s="36" t="str">
        <f t="shared" si="52"/>
        <v/>
      </c>
    </row>
    <row r="729" spans="4:7" x14ac:dyDescent="0.25">
      <c r="D729" s="35">
        <f t="shared" si="53"/>
        <v>0</v>
      </c>
      <c r="E729" s="35">
        <f t="shared" si="54"/>
        <v>0</v>
      </c>
      <c r="F729" s="36" t="str">
        <f t="shared" si="55"/>
        <v/>
      </c>
      <c r="G729" s="36" t="str">
        <f t="shared" si="52"/>
        <v/>
      </c>
    </row>
    <row r="730" spans="4:7" x14ac:dyDescent="0.25">
      <c r="D730" s="35">
        <f t="shared" si="53"/>
        <v>0</v>
      </c>
      <c r="E730" s="35">
        <f t="shared" si="54"/>
        <v>0</v>
      </c>
      <c r="F730" s="36" t="str">
        <f t="shared" si="55"/>
        <v/>
      </c>
      <c r="G730" s="36" t="str">
        <f t="shared" si="52"/>
        <v/>
      </c>
    </row>
    <row r="731" spans="4:7" x14ac:dyDescent="0.25">
      <c r="D731" s="35">
        <f t="shared" si="53"/>
        <v>0</v>
      </c>
      <c r="E731" s="35">
        <f t="shared" si="54"/>
        <v>0</v>
      </c>
      <c r="F731" s="36" t="str">
        <f t="shared" si="55"/>
        <v/>
      </c>
      <c r="G731" s="36" t="str">
        <f t="shared" si="52"/>
        <v/>
      </c>
    </row>
    <row r="732" spans="4:7" x14ac:dyDescent="0.25">
      <c r="D732" s="35">
        <f t="shared" si="53"/>
        <v>0</v>
      </c>
      <c r="E732" s="35">
        <f t="shared" si="54"/>
        <v>0</v>
      </c>
      <c r="F732" s="36" t="str">
        <f t="shared" si="55"/>
        <v/>
      </c>
      <c r="G732" s="36" t="str">
        <f t="shared" si="52"/>
        <v/>
      </c>
    </row>
    <row r="733" spans="4:7" x14ac:dyDescent="0.25">
      <c r="D733" s="35">
        <f t="shared" si="53"/>
        <v>0</v>
      </c>
      <c r="E733" s="35">
        <f t="shared" si="54"/>
        <v>0</v>
      </c>
      <c r="F733" s="36" t="str">
        <f t="shared" si="55"/>
        <v/>
      </c>
      <c r="G733" s="36" t="str">
        <f t="shared" si="52"/>
        <v/>
      </c>
    </row>
    <row r="734" spans="4:7" x14ac:dyDescent="0.25">
      <c r="D734" s="35">
        <f t="shared" si="53"/>
        <v>0</v>
      </c>
      <c r="E734" s="35">
        <f t="shared" si="54"/>
        <v>0</v>
      </c>
      <c r="F734" s="36" t="str">
        <f t="shared" si="55"/>
        <v/>
      </c>
      <c r="G734" s="36" t="str">
        <f t="shared" si="52"/>
        <v/>
      </c>
    </row>
    <row r="735" spans="4:7" x14ac:dyDescent="0.25">
      <c r="D735" s="35">
        <f t="shared" si="53"/>
        <v>0</v>
      </c>
      <c r="E735" s="35">
        <f t="shared" si="54"/>
        <v>0</v>
      </c>
      <c r="F735" s="36" t="str">
        <f t="shared" si="55"/>
        <v/>
      </c>
      <c r="G735" s="36" t="str">
        <f t="shared" si="52"/>
        <v/>
      </c>
    </row>
    <row r="736" spans="4:7" x14ac:dyDescent="0.25">
      <c r="D736" s="35">
        <f t="shared" si="53"/>
        <v>0</v>
      </c>
      <c r="E736" s="35">
        <f t="shared" si="54"/>
        <v>0</v>
      </c>
      <c r="F736" s="36" t="str">
        <f t="shared" si="55"/>
        <v/>
      </c>
      <c r="G736" s="36" t="str">
        <f t="shared" si="52"/>
        <v/>
      </c>
    </row>
    <row r="737" spans="4:7" x14ac:dyDescent="0.25">
      <c r="D737" s="35">
        <f t="shared" si="53"/>
        <v>0</v>
      </c>
      <c r="E737" s="35">
        <f t="shared" si="54"/>
        <v>0</v>
      </c>
      <c r="F737" s="36" t="str">
        <f t="shared" si="55"/>
        <v/>
      </c>
      <c r="G737" s="36" t="str">
        <f t="shared" si="52"/>
        <v/>
      </c>
    </row>
    <row r="738" spans="4:7" x14ac:dyDescent="0.25">
      <c r="D738" s="35">
        <f t="shared" si="53"/>
        <v>0</v>
      </c>
      <c r="E738" s="35">
        <f t="shared" si="54"/>
        <v>0</v>
      </c>
      <c r="F738" s="36" t="str">
        <f t="shared" si="55"/>
        <v/>
      </c>
      <c r="G738" s="36" t="str">
        <f t="shared" si="52"/>
        <v/>
      </c>
    </row>
    <row r="739" spans="4:7" x14ac:dyDescent="0.25">
      <c r="D739" s="35">
        <f t="shared" si="53"/>
        <v>0</v>
      </c>
      <c r="E739" s="35">
        <f t="shared" si="54"/>
        <v>0</v>
      </c>
      <c r="F739" s="36" t="str">
        <f t="shared" si="55"/>
        <v/>
      </c>
      <c r="G739" s="36" t="str">
        <f t="shared" si="52"/>
        <v/>
      </c>
    </row>
    <row r="740" spans="4:7" x14ac:dyDescent="0.25">
      <c r="D740" s="35">
        <f t="shared" si="53"/>
        <v>0</v>
      </c>
      <c r="E740" s="35">
        <f t="shared" si="54"/>
        <v>0</v>
      </c>
      <c r="F740" s="36" t="str">
        <f t="shared" si="55"/>
        <v/>
      </c>
      <c r="G740" s="36" t="str">
        <f t="shared" si="52"/>
        <v/>
      </c>
    </row>
    <row r="741" spans="4:7" x14ac:dyDescent="0.25">
      <c r="D741" s="35">
        <f t="shared" si="53"/>
        <v>0</v>
      </c>
      <c r="E741" s="35">
        <f t="shared" si="54"/>
        <v>0</v>
      </c>
      <c r="F741" s="36" t="str">
        <f t="shared" si="55"/>
        <v/>
      </c>
      <c r="G741" s="36" t="str">
        <f t="shared" si="52"/>
        <v/>
      </c>
    </row>
    <row r="742" spans="4:7" x14ac:dyDescent="0.25">
      <c r="D742" s="35">
        <f t="shared" si="53"/>
        <v>0</v>
      </c>
      <c r="E742" s="35">
        <f t="shared" si="54"/>
        <v>0</v>
      </c>
      <c r="F742" s="36" t="str">
        <f t="shared" si="55"/>
        <v/>
      </c>
      <c r="G742" s="36" t="str">
        <f t="shared" si="52"/>
        <v/>
      </c>
    </row>
    <row r="743" spans="4:7" x14ac:dyDescent="0.25">
      <c r="D743" s="35">
        <f t="shared" si="53"/>
        <v>0</v>
      </c>
      <c r="E743" s="35">
        <f t="shared" si="54"/>
        <v>0</v>
      </c>
      <c r="F743" s="36" t="str">
        <f t="shared" si="55"/>
        <v/>
      </c>
      <c r="G743" s="36" t="str">
        <f t="shared" si="52"/>
        <v/>
      </c>
    </row>
    <row r="744" spans="4:7" x14ac:dyDescent="0.25">
      <c r="D744" s="35">
        <f t="shared" si="53"/>
        <v>0</v>
      </c>
      <c r="E744" s="35">
        <f t="shared" si="54"/>
        <v>0</v>
      </c>
      <c r="F744" s="36" t="str">
        <f t="shared" si="55"/>
        <v/>
      </c>
      <c r="G744" s="36" t="str">
        <f t="shared" si="52"/>
        <v/>
      </c>
    </row>
    <row r="745" spans="4:7" x14ac:dyDescent="0.25">
      <c r="D745" s="35">
        <f t="shared" si="53"/>
        <v>0</v>
      </c>
      <c r="E745" s="35">
        <f t="shared" si="54"/>
        <v>0</v>
      </c>
      <c r="F745" s="36" t="str">
        <f t="shared" si="55"/>
        <v/>
      </c>
      <c r="G745" s="36" t="str">
        <f t="shared" si="52"/>
        <v/>
      </c>
    </row>
    <row r="746" spans="4:7" x14ac:dyDescent="0.25">
      <c r="D746" s="35">
        <f t="shared" si="53"/>
        <v>0</v>
      </c>
      <c r="E746" s="35">
        <f t="shared" si="54"/>
        <v>0</v>
      </c>
      <c r="F746" s="36" t="str">
        <f t="shared" si="55"/>
        <v/>
      </c>
      <c r="G746" s="36" t="str">
        <f t="shared" si="52"/>
        <v/>
      </c>
    </row>
    <row r="747" spans="4:7" x14ac:dyDescent="0.25">
      <c r="D747" s="35">
        <f t="shared" si="53"/>
        <v>0</v>
      </c>
      <c r="E747" s="35">
        <f t="shared" si="54"/>
        <v>0</v>
      </c>
      <c r="F747" s="36" t="str">
        <f t="shared" si="55"/>
        <v/>
      </c>
      <c r="G747" s="36" t="str">
        <f t="shared" si="52"/>
        <v/>
      </c>
    </row>
    <row r="748" spans="4:7" x14ac:dyDescent="0.25">
      <c r="D748" s="35">
        <f t="shared" si="53"/>
        <v>0</v>
      </c>
      <c r="E748" s="35">
        <f t="shared" si="54"/>
        <v>0</v>
      </c>
      <c r="F748" s="36" t="str">
        <f t="shared" si="55"/>
        <v/>
      </c>
      <c r="G748" s="36" t="str">
        <f t="shared" si="52"/>
        <v/>
      </c>
    </row>
    <row r="749" spans="4:7" x14ac:dyDescent="0.25">
      <c r="D749" s="35">
        <f t="shared" si="53"/>
        <v>0</v>
      </c>
      <c r="E749" s="35">
        <f t="shared" si="54"/>
        <v>0</v>
      </c>
      <c r="F749" s="36" t="str">
        <f t="shared" si="55"/>
        <v/>
      </c>
      <c r="G749" s="36" t="str">
        <f t="shared" si="52"/>
        <v/>
      </c>
    </row>
    <row r="750" spans="4:7" x14ac:dyDescent="0.25">
      <c r="D750" s="35">
        <f t="shared" si="53"/>
        <v>0</v>
      </c>
      <c r="E750" s="35">
        <f t="shared" si="54"/>
        <v>0</v>
      </c>
      <c r="F750" s="36" t="str">
        <f t="shared" si="55"/>
        <v/>
      </c>
      <c r="G750" s="36" t="str">
        <f t="shared" si="52"/>
        <v/>
      </c>
    </row>
    <row r="751" spans="4:7" x14ac:dyDescent="0.25">
      <c r="D751" s="35">
        <f t="shared" si="53"/>
        <v>0</v>
      </c>
      <c r="E751" s="35">
        <f t="shared" si="54"/>
        <v>0</v>
      </c>
      <c r="F751" s="36" t="str">
        <f t="shared" si="55"/>
        <v/>
      </c>
      <c r="G751" s="36" t="str">
        <f t="shared" si="52"/>
        <v/>
      </c>
    </row>
    <row r="752" spans="4:7" x14ac:dyDescent="0.25">
      <c r="D752" s="35">
        <f t="shared" si="53"/>
        <v>0</v>
      </c>
      <c r="E752" s="35">
        <f t="shared" si="54"/>
        <v>0</v>
      </c>
      <c r="F752" s="36" t="str">
        <f t="shared" si="55"/>
        <v/>
      </c>
      <c r="G752" s="36" t="str">
        <f t="shared" si="52"/>
        <v/>
      </c>
    </row>
    <row r="753" spans="4:7" x14ac:dyDescent="0.25">
      <c r="D753" s="35">
        <f t="shared" si="53"/>
        <v>0</v>
      </c>
      <c r="E753" s="35">
        <f t="shared" si="54"/>
        <v>0</v>
      </c>
      <c r="F753" s="36" t="str">
        <f t="shared" si="55"/>
        <v/>
      </c>
      <c r="G753" s="36" t="str">
        <f t="shared" si="52"/>
        <v/>
      </c>
    </row>
    <row r="754" spans="4:7" x14ac:dyDescent="0.25">
      <c r="D754" s="35">
        <f t="shared" si="53"/>
        <v>0</v>
      </c>
      <c r="E754" s="35">
        <f t="shared" si="54"/>
        <v>0</v>
      </c>
      <c r="F754" s="36" t="str">
        <f t="shared" si="55"/>
        <v/>
      </c>
      <c r="G754" s="36" t="str">
        <f t="shared" si="52"/>
        <v/>
      </c>
    </row>
    <row r="755" spans="4:7" x14ac:dyDescent="0.25">
      <c r="D755" s="35">
        <f t="shared" si="53"/>
        <v>0</v>
      </c>
      <c r="E755" s="35">
        <f t="shared" si="54"/>
        <v>0</v>
      </c>
      <c r="F755" s="36" t="str">
        <f t="shared" si="55"/>
        <v/>
      </c>
      <c r="G755" s="36" t="str">
        <f t="shared" si="52"/>
        <v/>
      </c>
    </row>
    <row r="756" spans="4:7" x14ac:dyDescent="0.25">
      <c r="D756" s="35">
        <f t="shared" si="53"/>
        <v>0</v>
      </c>
      <c r="E756" s="35">
        <f t="shared" si="54"/>
        <v>0</v>
      </c>
      <c r="F756" s="36" t="str">
        <f t="shared" si="55"/>
        <v/>
      </c>
      <c r="G756" s="36" t="str">
        <f t="shared" si="52"/>
        <v/>
      </c>
    </row>
    <row r="757" spans="4:7" x14ac:dyDescent="0.25">
      <c r="D757" s="35">
        <f t="shared" si="53"/>
        <v>0</v>
      </c>
      <c r="E757" s="35">
        <f t="shared" si="54"/>
        <v>0</v>
      </c>
      <c r="F757" s="36" t="str">
        <f t="shared" si="55"/>
        <v/>
      </c>
      <c r="G757" s="36" t="str">
        <f t="shared" si="52"/>
        <v/>
      </c>
    </row>
    <row r="758" spans="4:7" x14ac:dyDescent="0.25">
      <c r="D758" s="35">
        <f t="shared" si="53"/>
        <v>0</v>
      </c>
      <c r="E758" s="35">
        <f t="shared" si="54"/>
        <v>0</v>
      </c>
      <c r="F758" s="36" t="str">
        <f t="shared" si="55"/>
        <v/>
      </c>
      <c r="G758" s="36" t="str">
        <f t="shared" si="52"/>
        <v/>
      </c>
    </row>
    <row r="759" spans="4:7" x14ac:dyDescent="0.25">
      <c r="D759" s="35">
        <f t="shared" si="53"/>
        <v>0</v>
      </c>
      <c r="E759" s="35">
        <f t="shared" si="54"/>
        <v>0</v>
      </c>
      <c r="F759" s="36" t="str">
        <f t="shared" si="55"/>
        <v/>
      </c>
      <c r="G759" s="36" t="str">
        <f t="shared" si="52"/>
        <v/>
      </c>
    </row>
    <row r="760" spans="4:7" x14ac:dyDescent="0.25">
      <c r="D760" s="35">
        <f t="shared" si="53"/>
        <v>0</v>
      </c>
      <c r="E760" s="35">
        <f t="shared" si="54"/>
        <v>0</v>
      </c>
      <c r="F760" s="36" t="str">
        <f t="shared" si="55"/>
        <v/>
      </c>
      <c r="G760" s="36" t="str">
        <f t="shared" si="52"/>
        <v/>
      </c>
    </row>
    <row r="761" spans="4:7" x14ac:dyDescent="0.25">
      <c r="D761" s="35">
        <f t="shared" si="53"/>
        <v>0</v>
      </c>
      <c r="E761" s="35">
        <f t="shared" si="54"/>
        <v>0</v>
      </c>
      <c r="F761" s="36" t="str">
        <f t="shared" si="55"/>
        <v/>
      </c>
      <c r="G761" s="36" t="str">
        <f t="shared" si="52"/>
        <v/>
      </c>
    </row>
    <row r="762" spans="4:7" x14ac:dyDescent="0.25">
      <c r="D762" s="35">
        <f t="shared" si="53"/>
        <v>0</v>
      </c>
      <c r="E762" s="35">
        <f t="shared" si="54"/>
        <v>0</v>
      </c>
      <c r="F762" s="36" t="str">
        <f t="shared" si="55"/>
        <v/>
      </c>
      <c r="G762" s="36" t="str">
        <f t="shared" si="52"/>
        <v/>
      </c>
    </row>
    <row r="763" spans="4:7" x14ac:dyDescent="0.25">
      <c r="D763" s="35">
        <f t="shared" si="53"/>
        <v>0</v>
      </c>
      <c r="E763" s="35">
        <f t="shared" si="54"/>
        <v>0</v>
      </c>
      <c r="F763" s="36" t="str">
        <f t="shared" si="55"/>
        <v/>
      </c>
      <c r="G763" s="36" t="str">
        <f t="shared" si="52"/>
        <v/>
      </c>
    </row>
    <row r="764" spans="4:7" x14ac:dyDescent="0.25">
      <c r="D764" s="35">
        <f t="shared" si="53"/>
        <v>0</v>
      </c>
      <c r="E764" s="35">
        <f t="shared" si="54"/>
        <v>0</v>
      </c>
      <c r="F764" s="36" t="str">
        <f t="shared" si="55"/>
        <v/>
      </c>
      <c r="G764" s="36" t="str">
        <f t="shared" si="52"/>
        <v/>
      </c>
    </row>
    <row r="765" spans="4:7" x14ac:dyDescent="0.25">
      <c r="D765" s="35">
        <f t="shared" si="53"/>
        <v>0</v>
      </c>
      <c r="E765" s="35">
        <f t="shared" si="54"/>
        <v>0</v>
      </c>
      <c r="F765" s="36" t="str">
        <f t="shared" si="55"/>
        <v/>
      </c>
      <c r="G765" s="36" t="str">
        <f t="shared" si="52"/>
        <v/>
      </c>
    </row>
    <row r="766" spans="4:7" x14ac:dyDescent="0.25">
      <c r="D766" s="35">
        <f t="shared" si="53"/>
        <v>0</v>
      </c>
      <c r="E766" s="35">
        <f t="shared" si="54"/>
        <v>0</v>
      </c>
      <c r="F766" s="36" t="str">
        <f t="shared" si="55"/>
        <v/>
      </c>
      <c r="G766" s="36" t="str">
        <f t="shared" si="52"/>
        <v/>
      </c>
    </row>
    <row r="767" spans="4:7" x14ac:dyDescent="0.25">
      <c r="D767" s="35">
        <f t="shared" si="53"/>
        <v>0</v>
      </c>
      <c r="E767" s="35">
        <f t="shared" si="54"/>
        <v>0</v>
      </c>
      <c r="F767" s="36" t="str">
        <f t="shared" si="55"/>
        <v/>
      </c>
      <c r="G767" s="36" t="str">
        <f t="shared" si="52"/>
        <v/>
      </c>
    </row>
    <row r="768" spans="4:7" x14ac:dyDescent="0.25">
      <c r="D768" s="35">
        <f t="shared" si="53"/>
        <v>0</v>
      </c>
      <c r="E768" s="35">
        <f t="shared" si="54"/>
        <v>0</v>
      </c>
      <c r="F768" s="36" t="str">
        <f t="shared" si="55"/>
        <v/>
      </c>
      <c r="G768" s="36" t="str">
        <f t="shared" si="52"/>
        <v/>
      </c>
    </row>
    <row r="769" spans="4:7" x14ac:dyDescent="0.25">
      <c r="D769" s="35">
        <f t="shared" si="53"/>
        <v>0</v>
      </c>
      <c r="E769" s="35">
        <f t="shared" si="54"/>
        <v>0</v>
      </c>
      <c r="F769" s="36" t="str">
        <f t="shared" si="55"/>
        <v/>
      </c>
      <c r="G769" s="36" t="str">
        <f t="shared" si="52"/>
        <v/>
      </c>
    </row>
    <row r="770" spans="4:7" x14ac:dyDescent="0.25">
      <c r="D770" s="35">
        <f t="shared" si="53"/>
        <v>0</v>
      </c>
      <c r="E770" s="35">
        <f t="shared" si="54"/>
        <v>0</v>
      </c>
      <c r="F770" s="36" t="str">
        <f t="shared" si="55"/>
        <v/>
      </c>
      <c r="G770" s="36" t="str">
        <f t="shared" si="52"/>
        <v/>
      </c>
    </row>
    <row r="771" spans="4:7" x14ac:dyDescent="0.25">
      <c r="D771" s="35">
        <f t="shared" si="53"/>
        <v>0</v>
      </c>
      <c r="E771" s="35">
        <f t="shared" si="54"/>
        <v>0</v>
      </c>
      <c r="F771" s="36" t="str">
        <f t="shared" si="55"/>
        <v/>
      </c>
      <c r="G771" s="36" t="str">
        <f t="shared" ref="G771:G834" si="56">IF(ISBLANK(C771),"",IF(OR(C771="Died",C771="left"),14,IF(E771=0,1,IF(E771&gt;=200,13,IF(E771&gt;=175,12,IF(E771&gt;=150,11,IF(E771&gt;=125,10,IF(E771&gt;=100,9,IF(E771&gt;=75,8,IF(E771&gt;=50,7,IF(E771&gt;=30,6,IF(E771&gt;=20,5,IF(E771&gt;=10,4,IF(E771&gt;=5,3,IF(E771&gt;=0,2)))))))))))))))</f>
        <v/>
      </c>
    </row>
    <row r="772" spans="4:7" x14ac:dyDescent="0.25">
      <c r="D772" s="35">
        <f t="shared" si="53"/>
        <v>0</v>
      </c>
      <c r="E772" s="35">
        <f t="shared" si="54"/>
        <v>0</v>
      </c>
      <c r="F772" s="36" t="str">
        <f t="shared" si="55"/>
        <v/>
      </c>
      <c r="G772" s="36" t="str">
        <f t="shared" si="56"/>
        <v/>
      </c>
    </row>
    <row r="773" spans="4:7" x14ac:dyDescent="0.25">
      <c r="D773" s="35">
        <f t="shared" si="53"/>
        <v>0</v>
      </c>
      <c r="E773" s="35">
        <f t="shared" si="54"/>
        <v>0</v>
      </c>
      <c r="F773" s="36" t="str">
        <f t="shared" si="55"/>
        <v/>
      </c>
      <c r="G773" s="36" t="str">
        <f t="shared" si="56"/>
        <v/>
      </c>
    </row>
    <row r="774" spans="4:7" x14ac:dyDescent="0.25">
      <c r="D774" s="35">
        <f t="shared" si="53"/>
        <v>0</v>
      </c>
      <c r="E774" s="35">
        <f t="shared" si="54"/>
        <v>0</v>
      </c>
      <c r="F774" s="36" t="str">
        <f t="shared" si="55"/>
        <v/>
      </c>
      <c r="G774" s="36" t="str">
        <f t="shared" si="56"/>
        <v/>
      </c>
    </row>
    <row r="775" spans="4:7" x14ac:dyDescent="0.25">
      <c r="D775" s="35">
        <f t="shared" si="53"/>
        <v>0</v>
      </c>
      <c r="E775" s="35">
        <f t="shared" si="54"/>
        <v>0</v>
      </c>
      <c r="F775" s="36" t="str">
        <f t="shared" si="55"/>
        <v/>
      </c>
      <c r="G775" s="36" t="str">
        <f t="shared" si="56"/>
        <v/>
      </c>
    </row>
    <row r="776" spans="4:7" x14ac:dyDescent="0.25">
      <c r="D776" s="35">
        <f t="shared" si="53"/>
        <v>0</v>
      </c>
      <c r="E776" s="35">
        <f t="shared" si="54"/>
        <v>0</v>
      </c>
      <c r="F776" s="36" t="str">
        <f t="shared" si="55"/>
        <v/>
      </c>
      <c r="G776" s="36" t="str">
        <f t="shared" si="56"/>
        <v/>
      </c>
    </row>
    <row r="777" spans="4:7" x14ac:dyDescent="0.25">
      <c r="D777" s="35">
        <f t="shared" si="53"/>
        <v>0</v>
      </c>
      <c r="E777" s="35">
        <f t="shared" si="54"/>
        <v>0</v>
      </c>
      <c r="F777" s="36" t="str">
        <f t="shared" si="55"/>
        <v/>
      </c>
      <c r="G777" s="36" t="str">
        <f t="shared" si="56"/>
        <v/>
      </c>
    </row>
    <row r="778" spans="4:7" x14ac:dyDescent="0.25">
      <c r="D778" s="35">
        <f t="shared" si="53"/>
        <v>0</v>
      </c>
      <c r="E778" s="35">
        <f t="shared" si="54"/>
        <v>0</v>
      </c>
      <c r="F778" s="36" t="str">
        <f t="shared" si="55"/>
        <v/>
      </c>
      <c r="G778" s="36" t="str">
        <f t="shared" si="56"/>
        <v/>
      </c>
    </row>
    <row r="779" spans="4:7" x14ac:dyDescent="0.25">
      <c r="D779" s="35">
        <f t="shared" si="53"/>
        <v>0</v>
      </c>
      <c r="E779" s="35">
        <f t="shared" si="54"/>
        <v>0</v>
      </c>
      <c r="F779" s="36" t="str">
        <f t="shared" si="55"/>
        <v/>
      </c>
      <c r="G779" s="36" t="str">
        <f t="shared" si="56"/>
        <v/>
      </c>
    </row>
    <row r="780" spans="4:7" x14ac:dyDescent="0.25">
      <c r="D780" s="35">
        <f t="shared" ref="D780:D843" si="57">B780/52</f>
        <v>0</v>
      </c>
      <c r="E780" s="35">
        <f t="shared" ref="E780:E843" si="58">C780/52</f>
        <v>0</v>
      </c>
      <c r="F780" s="36" t="str">
        <f t="shared" ref="F780:F843" si="59">IF(ISBLANK(B780),"",IF(B780="New",14,IF(D780=0,1,IF(D780&gt;=200,13,IF(D780&gt;=175,12,IF(D780&gt;=150,11,IF(D780&gt;=125,10,IF(D780&gt;=100,9,IF(D780&gt;=75,8,IF(D780&gt;=50,7,IF(D780&gt;=30,6,IF(D780&gt;=20,5,IF(D780&gt;=10,4,IF(D780&gt;=5,3,IF(D780&gt;=0,2)))))))))))))))</f>
        <v/>
      </c>
      <c r="G780" s="36" t="str">
        <f t="shared" si="56"/>
        <v/>
      </c>
    </row>
    <row r="781" spans="4:7" x14ac:dyDescent="0.25">
      <c r="D781" s="35">
        <f t="shared" si="57"/>
        <v>0</v>
      </c>
      <c r="E781" s="35">
        <f t="shared" si="58"/>
        <v>0</v>
      </c>
      <c r="F781" s="36" t="str">
        <f t="shared" si="59"/>
        <v/>
      </c>
      <c r="G781" s="36" t="str">
        <f t="shared" si="56"/>
        <v/>
      </c>
    </row>
    <row r="782" spans="4:7" x14ac:dyDescent="0.25">
      <c r="D782" s="35">
        <f t="shared" si="57"/>
        <v>0</v>
      </c>
      <c r="E782" s="35">
        <f t="shared" si="58"/>
        <v>0</v>
      </c>
      <c r="F782" s="36" t="str">
        <f t="shared" si="59"/>
        <v/>
      </c>
      <c r="G782" s="36" t="str">
        <f t="shared" si="56"/>
        <v/>
      </c>
    </row>
    <row r="783" spans="4:7" x14ac:dyDescent="0.25">
      <c r="D783" s="35">
        <f t="shared" si="57"/>
        <v>0</v>
      </c>
      <c r="E783" s="35">
        <f t="shared" si="58"/>
        <v>0</v>
      </c>
      <c r="F783" s="36" t="str">
        <f t="shared" si="59"/>
        <v/>
      </c>
      <c r="G783" s="36" t="str">
        <f t="shared" si="56"/>
        <v/>
      </c>
    </row>
    <row r="784" spans="4:7" x14ac:dyDescent="0.25">
      <c r="D784" s="35">
        <f t="shared" si="57"/>
        <v>0</v>
      </c>
      <c r="E784" s="35">
        <f t="shared" si="58"/>
        <v>0</v>
      </c>
      <c r="F784" s="36" t="str">
        <f t="shared" si="59"/>
        <v/>
      </c>
      <c r="G784" s="36" t="str">
        <f t="shared" si="56"/>
        <v/>
      </c>
    </row>
    <row r="785" spans="4:7" x14ac:dyDescent="0.25">
      <c r="D785" s="35">
        <f t="shared" si="57"/>
        <v>0</v>
      </c>
      <c r="E785" s="35">
        <f t="shared" si="58"/>
        <v>0</v>
      </c>
      <c r="F785" s="36" t="str">
        <f t="shared" si="59"/>
        <v/>
      </c>
      <c r="G785" s="36" t="str">
        <f t="shared" si="56"/>
        <v/>
      </c>
    </row>
    <row r="786" spans="4:7" x14ac:dyDescent="0.25">
      <c r="D786" s="35">
        <f t="shared" si="57"/>
        <v>0</v>
      </c>
      <c r="E786" s="35">
        <f t="shared" si="58"/>
        <v>0</v>
      </c>
      <c r="F786" s="36" t="str">
        <f t="shared" si="59"/>
        <v/>
      </c>
      <c r="G786" s="36" t="str">
        <f t="shared" si="56"/>
        <v/>
      </c>
    </row>
    <row r="787" spans="4:7" x14ac:dyDescent="0.25">
      <c r="D787" s="35">
        <f t="shared" si="57"/>
        <v>0</v>
      </c>
      <c r="E787" s="35">
        <f t="shared" si="58"/>
        <v>0</v>
      </c>
      <c r="F787" s="36" t="str">
        <f t="shared" si="59"/>
        <v/>
      </c>
      <c r="G787" s="36" t="str">
        <f t="shared" si="56"/>
        <v/>
      </c>
    </row>
    <row r="788" spans="4:7" x14ac:dyDescent="0.25">
      <c r="D788" s="35">
        <f t="shared" si="57"/>
        <v>0</v>
      </c>
      <c r="E788" s="35">
        <f t="shared" si="58"/>
        <v>0</v>
      </c>
      <c r="F788" s="36" t="str">
        <f t="shared" si="59"/>
        <v/>
      </c>
      <c r="G788" s="36" t="str">
        <f t="shared" si="56"/>
        <v/>
      </c>
    </row>
    <row r="789" spans="4:7" x14ac:dyDescent="0.25">
      <c r="D789" s="35">
        <f t="shared" si="57"/>
        <v>0</v>
      </c>
      <c r="E789" s="35">
        <f t="shared" si="58"/>
        <v>0</v>
      </c>
      <c r="F789" s="36" t="str">
        <f t="shared" si="59"/>
        <v/>
      </c>
      <c r="G789" s="36" t="str">
        <f t="shared" si="56"/>
        <v/>
      </c>
    </row>
    <row r="790" spans="4:7" x14ac:dyDescent="0.25">
      <c r="D790" s="35">
        <f t="shared" si="57"/>
        <v>0</v>
      </c>
      <c r="E790" s="35">
        <f t="shared" si="58"/>
        <v>0</v>
      </c>
      <c r="F790" s="36" t="str">
        <f t="shared" si="59"/>
        <v/>
      </c>
      <c r="G790" s="36" t="str">
        <f t="shared" si="56"/>
        <v/>
      </c>
    </row>
    <row r="791" spans="4:7" x14ac:dyDescent="0.25">
      <c r="D791" s="35">
        <f t="shared" si="57"/>
        <v>0</v>
      </c>
      <c r="E791" s="35">
        <f t="shared" si="58"/>
        <v>0</v>
      </c>
      <c r="F791" s="36" t="str">
        <f t="shared" si="59"/>
        <v/>
      </c>
      <c r="G791" s="36" t="str">
        <f t="shared" si="56"/>
        <v/>
      </c>
    </row>
    <row r="792" spans="4:7" x14ac:dyDescent="0.25">
      <c r="D792" s="35">
        <f t="shared" si="57"/>
        <v>0</v>
      </c>
      <c r="E792" s="35">
        <f t="shared" si="58"/>
        <v>0</v>
      </c>
      <c r="F792" s="36" t="str">
        <f t="shared" si="59"/>
        <v/>
      </c>
      <c r="G792" s="36" t="str">
        <f t="shared" si="56"/>
        <v/>
      </c>
    </row>
    <row r="793" spans="4:7" x14ac:dyDescent="0.25">
      <c r="D793" s="35">
        <f t="shared" si="57"/>
        <v>0</v>
      </c>
      <c r="E793" s="35">
        <f t="shared" si="58"/>
        <v>0</v>
      </c>
      <c r="F793" s="36" t="str">
        <f t="shared" si="59"/>
        <v/>
      </c>
      <c r="G793" s="36" t="str">
        <f t="shared" si="56"/>
        <v/>
      </c>
    </row>
    <row r="794" spans="4:7" x14ac:dyDescent="0.25">
      <c r="D794" s="35">
        <f t="shared" si="57"/>
        <v>0</v>
      </c>
      <c r="E794" s="35">
        <f t="shared" si="58"/>
        <v>0</v>
      </c>
      <c r="F794" s="36" t="str">
        <f t="shared" si="59"/>
        <v/>
      </c>
      <c r="G794" s="36" t="str">
        <f t="shared" si="56"/>
        <v/>
      </c>
    </row>
    <row r="795" spans="4:7" x14ac:dyDescent="0.25">
      <c r="D795" s="35">
        <f t="shared" si="57"/>
        <v>0</v>
      </c>
      <c r="E795" s="35">
        <f t="shared" si="58"/>
        <v>0</v>
      </c>
      <c r="F795" s="36" t="str">
        <f t="shared" si="59"/>
        <v/>
      </c>
      <c r="G795" s="36" t="str">
        <f t="shared" si="56"/>
        <v/>
      </c>
    </row>
    <row r="796" spans="4:7" x14ac:dyDescent="0.25">
      <c r="D796" s="35">
        <f t="shared" si="57"/>
        <v>0</v>
      </c>
      <c r="E796" s="35">
        <f t="shared" si="58"/>
        <v>0</v>
      </c>
      <c r="F796" s="36" t="str">
        <f t="shared" si="59"/>
        <v/>
      </c>
      <c r="G796" s="36" t="str">
        <f t="shared" si="56"/>
        <v/>
      </c>
    </row>
    <row r="797" spans="4:7" x14ac:dyDescent="0.25">
      <c r="D797" s="35">
        <f t="shared" si="57"/>
        <v>0</v>
      </c>
      <c r="E797" s="35">
        <f t="shared" si="58"/>
        <v>0</v>
      </c>
      <c r="F797" s="36" t="str">
        <f t="shared" si="59"/>
        <v/>
      </c>
      <c r="G797" s="36" t="str">
        <f t="shared" si="56"/>
        <v/>
      </c>
    </row>
    <row r="798" spans="4:7" x14ac:dyDescent="0.25">
      <c r="D798" s="35">
        <f t="shared" si="57"/>
        <v>0</v>
      </c>
      <c r="E798" s="35">
        <f t="shared" si="58"/>
        <v>0</v>
      </c>
      <c r="F798" s="36" t="str">
        <f t="shared" si="59"/>
        <v/>
      </c>
      <c r="G798" s="36" t="str">
        <f t="shared" si="56"/>
        <v/>
      </c>
    </row>
    <row r="799" spans="4:7" x14ac:dyDescent="0.25">
      <c r="D799" s="35">
        <f t="shared" si="57"/>
        <v>0</v>
      </c>
      <c r="E799" s="35">
        <f t="shared" si="58"/>
        <v>0</v>
      </c>
      <c r="F799" s="36" t="str">
        <f t="shared" si="59"/>
        <v/>
      </c>
      <c r="G799" s="36" t="str">
        <f t="shared" si="56"/>
        <v/>
      </c>
    </row>
    <row r="800" spans="4:7" x14ac:dyDescent="0.25">
      <c r="D800" s="35">
        <f t="shared" si="57"/>
        <v>0</v>
      </c>
      <c r="E800" s="35">
        <f t="shared" si="58"/>
        <v>0</v>
      </c>
      <c r="F800" s="36" t="str">
        <f t="shared" si="59"/>
        <v/>
      </c>
      <c r="G800" s="36" t="str">
        <f t="shared" si="56"/>
        <v/>
      </c>
    </row>
    <row r="801" spans="4:7" x14ac:dyDescent="0.25">
      <c r="D801" s="35">
        <f t="shared" si="57"/>
        <v>0</v>
      </c>
      <c r="E801" s="35">
        <f t="shared" si="58"/>
        <v>0</v>
      </c>
      <c r="F801" s="36" t="str">
        <f t="shared" si="59"/>
        <v/>
      </c>
      <c r="G801" s="36" t="str">
        <f t="shared" si="56"/>
        <v/>
      </c>
    </row>
    <row r="802" spans="4:7" x14ac:dyDescent="0.25">
      <c r="D802" s="35">
        <f t="shared" si="57"/>
        <v>0</v>
      </c>
      <c r="E802" s="35">
        <f t="shared" si="58"/>
        <v>0</v>
      </c>
      <c r="F802" s="36" t="str">
        <f t="shared" si="59"/>
        <v/>
      </c>
      <c r="G802" s="36" t="str">
        <f t="shared" si="56"/>
        <v/>
      </c>
    </row>
    <row r="803" spans="4:7" x14ac:dyDescent="0.25">
      <c r="D803" s="35">
        <f t="shared" si="57"/>
        <v>0</v>
      </c>
      <c r="E803" s="35">
        <f t="shared" si="58"/>
        <v>0</v>
      </c>
      <c r="F803" s="36" t="str">
        <f t="shared" si="59"/>
        <v/>
      </c>
      <c r="G803" s="36" t="str">
        <f t="shared" si="56"/>
        <v/>
      </c>
    </row>
    <row r="804" spans="4:7" x14ac:dyDescent="0.25">
      <c r="D804" s="35">
        <f t="shared" si="57"/>
        <v>0</v>
      </c>
      <c r="E804" s="35">
        <f t="shared" si="58"/>
        <v>0</v>
      </c>
      <c r="F804" s="36" t="str">
        <f t="shared" si="59"/>
        <v/>
      </c>
      <c r="G804" s="36" t="str">
        <f t="shared" si="56"/>
        <v/>
      </c>
    </row>
    <row r="805" spans="4:7" x14ac:dyDescent="0.25">
      <c r="D805" s="35">
        <f t="shared" si="57"/>
        <v>0</v>
      </c>
      <c r="E805" s="35">
        <f t="shared" si="58"/>
        <v>0</v>
      </c>
      <c r="F805" s="36" t="str">
        <f t="shared" si="59"/>
        <v/>
      </c>
      <c r="G805" s="36" t="str">
        <f t="shared" si="56"/>
        <v/>
      </c>
    </row>
    <row r="806" spans="4:7" x14ac:dyDescent="0.25">
      <c r="D806" s="35">
        <f t="shared" si="57"/>
        <v>0</v>
      </c>
      <c r="E806" s="35">
        <f t="shared" si="58"/>
        <v>0</v>
      </c>
      <c r="F806" s="36" t="str">
        <f t="shared" si="59"/>
        <v/>
      </c>
      <c r="G806" s="36" t="str">
        <f t="shared" si="56"/>
        <v/>
      </c>
    </row>
    <row r="807" spans="4:7" x14ac:dyDescent="0.25">
      <c r="D807" s="35">
        <f t="shared" si="57"/>
        <v>0</v>
      </c>
      <c r="E807" s="35">
        <f t="shared" si="58"/>
        <v>0</v>
      </c>
      <c r="F807" s="36" t="str">
        <f t="shared" si="59"/>
        <v/>
      </c>
      <c r="G807" s="36" t="str">
        <f t="shared" si="56"/>
        <v/>
      </c>
    </row>
    <row r="808" spans="4:7" x14ac:dyDescent="0.25">
      <c r="D808" s="35">
        <f t="shared" si="57"/>
        <v>0</v>
      </c>
      <c r="E808" s="35">
        <f t="shared" si="58"/>
        <v>0</v>
      </c>
      <c r="F808" s="36" t="str">
        <f t="shared" si="59"/>
        <v/>
      </c>
      <c r="G808" s="36" t="str">
        <f t="shared" si="56"/>
        <v/>
      </c>
    </row>
    <row r="809" spans="4:7" x14ac:dyDescent="0.25">
      <c r="D809" s="35">
        <f t="shared" si="57"/>
        <v>0</v>
      </c>
      <c r="E809" s="35">
        <f t="shared" si="58"/>
        <v>0</v>
      </c>
      <c r="F809" s="36" t="str">
        <f t="shared" si="59"/>
        <v/>
      </c>
      <c r="G809" s="36" t="str">
        <f t="shared" si="56"/>
        <v/>
      </c>
    </row>
    <row r="810" spans="4:7" x14ac:dyDescent="0.25">
      <c r="D810" s="35">
        <f t="shared" si="57"/>
        <v>0</v>
      </c>
      <c r="E810" s="35">
        <f t="shared" si="58"/>
        <v>0</v>
      </c>
      <c r="F810" s="36" t="str">
        <f t="shared" si="59"/>
        <v/>
      </c>
      <c r="G810" s="36" t="str">
        <f t="shared" si="56"/>
        <v/>
      </c>
    </row>
    <row r="811" spans="4:7" x14ac:dyDescent="0.25">
      <c r="D811" s="35">
        <f t="shared" si="57"/>
        <v>0</v>
      </c>
      <c r="E811" s="35">
        <f t="shared" si="58"/>
        <v>0</v>
      </c>
      <c r="F811" s="36" t="str">
        <f t="shared" si="59"/>
        <v/>
      </c>
      <c r="G811" s="36" t="str">
        <f t="shared" si="56"/>
        <v/>
      </c>
    </row>
    <row r="812" spans="4:7" x14ac:dyDescent="0.25">
      <c r="D812" s="35">
        <f t="shared" si="57"/>
        <v>0</v>
      </c>
      <c r="E812" s="35">
        <f t="shared" si="58"/>
        <v>0</v>
      </c>
      <c r="F812" s="36" t="str">
        <f t="shared" si="59"/>
        <v/>
      </c>
      <c r="G812" s="36" t="str">
        <f t="shared" si="56"/>
        <v/>
      </c>
    </row>
    <row r="813" spans="4:7" x14ac:dyDescent="0.25">
      <c r="D813" s="35">
        <f t="shared" si="57"/>
        <v>0</v>
      </c>
      <c r="E813" s="35">
        <f t="shared" si="58"/>
        <v>0</v>
      </c>
      <c r="F813" s="36" t="str">
        <f t="shared" si="59"/>
        <v/>
      </c>
      <c r="G813" s="36" t="str">
        <f t="shared" si="56"/>
        <v/>
      </c>
    </row>
    <row r="814" spans="4:7" x14ac:dyDescent="0.25">
      <c r="D814" s="35">
        <f t="shared" si="57"/>
        <v>0</v>
      </c>
      <c r="E814" s="35">
        <f t="shared" si="58"/>
        <v>0</v>
      </c>
      <c r="F814" s="36" t="str">
        <f t="shared" si="59"/>
        <v/>
      </c>
      <c r="G814" s="36" t="str">
        <f t="shared" si="56"/>
        <v/>
      </c>
    </row>
    <row r="815" spans="4:7" x14ac:dyDescent="0.25">
      <c r="D815" s="35">
        <f t="shared" si="57"/>
        <v>0</v>
      </c>
      <c r="E815" s="35">
        <f t="shared" si="58"/>
        <v>0</v>
      </c>
      <c r="F815" s="36" t="str">
        <f t="shared" si="59"/>
        <v/>
      </c>
      <c r="G815" s="36" t="str">
        <f t="shared" si="56"/>
        <v/>
      </c>
    </row>
    <row r="816" spans="4:7" x14ac:dyDescent="0.25">
      <c r="D816" s="35">
        <f t="shared" si="57"/>
        <v>0</v>
      </c>
      <c r="E816" s="35">
        <f t="shared" si="58"/>
        <v>0</v>
      </c>
      <c r="F816" s="36" t="str">
        <f t="shared" si="59"/>
        <v/>
      </c>
      <c r="G816" s="36" t="str">
        <f t="shared" si="56"/>
        <v/>
      </c>
    </row>
    <row r="817" spans="4:7" x14ac:dyDescent="0.25">
      <c r="D817" s="35">
        <f t="shared" si="57"/>
        <v>0</v>
      </c>
      <c r="E817" s="35">
        <f t="shared" si="58"/>
        <v>0</v>
      </c>
      <c r="F817" s="36" t="str">
        <f t="shared" si="59"/>
        <v/>
      </c>
      <c r="G817" s="36" t="str">
        <f t="shared" si="56"/>
        <v/>
      </c>
    </row>
    <row r="818" spans="4:7" x14ac:dyDescent="0.25">
      <c r="D818" s="35">
        <f t="shared" si="57"/>
        <v>0</v>
      </c>
      <c r="E818" s="35">
        <f t="shared" si="58"/>
        <v>0</v>
      </c>
      <c r="F818" s="36" t="str">
        <f t="shared" si="59"/>
        <v/>
      </c>
      <c r="G818" s="36" t="str">
        <f t="shared" si="56"/>
        <v/>
      </c>
    </row>
    <row r="819" spans="4:7" x14ac:dyDescent="0.25">
      <c r="D819" s="35">
        <f t="shared" si="57"/>
        <v>0</v>
      </c>
      <c r="E819" s="35">
        <f t="shared" si="58"/>
        <v>0</v>
      </c>
      <c r="F819" s="36" t="str">
        <f t="shared" si="59"/>
        <v/>
      </c>
      <c r="G819" s="36" t="str">
        <f t="shared" si="56"/>
        <v/>
      </c>
    </row>
    <row r="820" spans="4:7" x14ac:dyDescent="0.25">
      <c r="D820" s="35">
        <f t="shared" si="57"/>
        <v>0</v>
      </c>
      <c r="E820" s="35">
        <f t="shared" si="58"/>
        <v>0</v>
      </c>
      <c r="F820" s="36" t="str">
        <f t="shared" si="59"/>
        <v/>
      </c>
      <c r="G820" s="36" t="str">
        <f t="shared" si="56"/>
        <v/>
      </c>
    </row>
    <row r="821" spans="4:7" x14ac:dyDescent="0.25">
      <c r="D821" s="35">
        <f t="shared" si="57"/>
        <v>0</v>
      </c>
      <c r="E821" s="35">
        <f t="shared" si="58"/>
        <v>0</v>
      </c>
      <c r="F821" s="36" t="str">
        <f t="shared" si="59"/>
        <v/>
      </c>
      <c r="G821" s="36" t="str">
        <f t="shared" si="56"/>
        <v/>
      </c>
    </row>
    <row r="822" spans="4:7" x14ac:dyDescent="0.25">
      <c r="D822" s="35">
        <f t="shared" si="57"/>
        <v>0</v>
      </c>
      <c r="E822" s="35">
        <f t="shared" si="58"/>
        <v>0</v>
      </c>
      <c r="F822" s="36" t="str">
        <f t="shared" si="59"/>
        <v/>
      </c>
      <c r="G822" s="36" t="str">
        <f t="shared" si="56"/>
        <v/>
      </c>
    </row>
    <row r="823" spans="4:7" x14ac:dyDescent="0.25">
      <c r="D823" s="35">
        <f t="shared" si="57"/>
        <v>0</v>
      </c>
      <c r="E823" s="35">
        <f t="shared" si="58"/>
        <v>0</v>
      </c>
      <c r="F823" s="36" t="str">
        <f t="shared" si="59"/>
        <v/>
      </c>
      <c r="G823" s="36" t="str">
        <f t="shared" si="56"/>
        <v/>
      </c>
    </row>
    <row r="824" spans="4:7" x14ac:dyDescent="0.25">
      <c r="D824" s="35">
        <f t="shared" si="57"/>
        <v>0</v>
      </c>
      <c r="E824" s="35">
        <f t="shared" si="58"/>
        <v>0</v>
      </c>
      <c r="F824" s="36" t="str">
        <f t="shared" si="59"/>
        <v/>
      </c>
      <c r="G824" s="36" t="str">
        <f t="shared" si="56"/>
        <v/>
      </c>
    </row>
    <row r="825" spans="4:7" x14ac:dyDescent="0.25">
      <c r="D825" s="35">
        <f t="shared" si="57"/>
        <v>0</v>
      </c>
      <c r="E825" s="35">
        <f t="shared" si="58"/>
        <v>0</v>
      </c>
      <c r="F825" s="36" t="str">
        <f t="shared" si="59"/>
        <v/>
      </c>
      <c r="G825" s="36" t="str">
        <f t="shared" si="56"/>
        <v/>
      </c>
    </row>
    <row r="826" spans="4:7" x14ac:dyDescent="0.25">
      <c r="D826" s="35">
        <f t="shared" si="57"/>
        <v>0</v>
      </c>
      <c r="E826" s="35">
        <f t="shared" si="58"/>
        <v>0</v>
      </c>
      <c r="F826" s="36" t="str">
        <f t="shared" si="59"/>
        <v/>
      </c>
      <c r="G826" s="36" t="str">
        <f t="shared" si="56"/>
        <v/>
      </c>
    </row>
    <row r="827" spans="4:7" x14ac:dyDescent="0.25">
      <c r="D827" s="35">
        <f t="shared" si="57"/>
        <v>0</v>
      </c>
      <c r="E827" s="35">
        <f t="shared" si="58"/>
        <v>0</v>
      </c>
      <c r="F827" s="36" t="str">
        <f t="shared" si="59"/>
        <v/>
      </c>
      <c r="G827" s="36" t="str">
        <f t="shared" si="56"/>
        <v/>
      </c>
    </row>
    <row r="828" spans="4:7" x14ac:dyDescent="0.25">
      <c r="D828" s="35">
        <f t="shared" si="57"/>
        <v>0</v>
      </c>
      <c r="E828" s="35">
        <f t="shared" si="58"/>
        <v>0</v>
      </c>
      <c r="F828" s="36" t="str">
        <f t="shared" si="59"/>
        <v/>
      </c>
      <c r="G828" s="36" t="str">
        <f t="shared" si="56"/>
        <v/>
      </c>
    </row>
    <row r="829" spans="4:7" x14ac:dyDescent="0.25">
      <c r="D829" s="35">
        <f t="shared" si="57"/>
        <v>0</v>
      </c>
      <c r="E829" s="35">
        <f t="shared" si="58"/>
        <v>0</v>
      </c>
      <c r="F829" s="36" t="str">
        <f t="shared" si="59"/>
        <v/>
      </c>
      <c r="G829" s="36" t="str">
        <f t="shared" si="56"/>
        <v/>
      </c>
    </row>
    <row r="830" spans="4:7" x14ac:dyDescent="0.25">
      <c r="D830" s="35">
        <f t="shared" si="57"/>
        <v>0</v>
      </c>
      <c r="E830" s="35">
        <f t="shared" si="58"/>
        <v>0</v>
      </c>
      <c r="F830" s="36" t="str">
        <f t="shared" si="59"/>
        <v/>
      </c>
      <c r="G830" s="36" t="str">
        <f t="shared" si="56"/>
        <v/>
      </c>
    </row>
    <row r="831" spans="4:7" x14ac:dyDescent="0.25">
      <c r="D831" s="35">
        <f t="shared" si="57"/>
        <v>0</v>
      </c>
      <c r="E831" s="35">
        <f t="shared" si="58"/>
        <v>0</v>
      </c>
      <c r="F831" s="36" t="str">
        <f t="shared" si="59"/>
        <v/>
      </c>
      <c r="G831" s="36" t="str">
        <f t="shared" si="56"/>
        <v/>
      </c>
    </row>
    <row r="832" spans="4:7" x14ac:dyDescent="0.25">
      <c r="D832" s="35">
        <f t="shared" si="57"/>
        <v>0</v>
      </c>
      <c r="E832" s="35">
        <f t="shared" si="58"/>
        <v>0</v>
      </c>
      <c r="F832" s="36" t="str">
        <f t="shared" si="59"/>
        <v/>
      </c>
      <c r="G832" s="36" t="str">
        <f t="shared" si="56"/>
        <v/>
      </c>
    </row>
    <row r="833" spans="4:7" x14ac:dyDescent="0.25">
      <c r="D833" s="35">
        <f t="shared" si="57"/>
        <v>0</v>
      </c>
      <c r="E833" s="35">
        <f t="shared" si="58"/>
        <v>0</v>
      </c>
      <c r="F833" s="36" t="str">
        <f t="shared" si="59"/>
        <v/>
      </c>
      <c r="G833" s="36" t="str">
        <f t="shared" si="56"/>
        <v/>
      </c>
    </row>
    <row r="834" spans="4:7" x14ac:dyDescent="0.25">
      <c r="D834" s="35">
        <f t="shared" si="57"/>
        <v>0</v>
      </c>
      <c r="E834" s="35">
        <f t="shared" si="58"/>
        <v>0</v>
      </c>
      <c r="F834" s="36" t="str">
        <f t="shared" si="59"/>
        <v/>
      </c>
      <c r="G834" s="36" t="str">
        <f t="shared" si="56"/>
        <v/>
      </c>
    </row>
    <row r="835" spans="4:7" x14ac:dyDescent="0.25">
      <c r="D835" s="35">
        <f t="shared" si="57"/>
        <v>0</v>
      </c>
      <c r="E835" s="35">
        <f t="shared" si="58"/>
        <v>0</v>
      </c>
      <c r="F835" s="36" t="str">
        <f t="shared" si="59"/>
        <v/>
      </c>
      <c r="G835" s="36" t="str">
        <f t="shared" ref="G835:G898" si="60">IF(ISBLANK(C835),"",IF(OR(C835="Died",C835="left"),14,IF(E835=0,1,IF(E835&gt;=200,13,IF(E835&gt;=175,12,IF(E835&gt;=150,11,IF(E835&gt;=125,10,IF(E835&gt;=100,9,IF(E835&gt;=75,8,IF(E835&gt;=50,7,IF(E835&gt;=30,6,IF(E835&gt;=20,5,IF(E835&gt;=10,4,IF(E835&gt;=5,3,IF(E835&gt;=0,2)))))))))))))))</f>
        <v/>
      </c>
    </row>
    <row r="836" spans="4:7" x14ac:dyDescent="0.25">
      <c r="D836" s="35">
        <f t="shared" si="57"/>
        <v>0</v>
      </c>
      <c r="E836" s="35">
        <f t="shared" si="58"/>
        <v>0</v>
      </c>
      <c r="F836" s="36" t="str">
        <f t="shared" si="59"/>
        <v/>
      </c>
      <c r="G836" s="36" t="str">
        <f t="shared" si="60"/>
        <v/>
      </c>
    </row>
    <row r="837" spans="4:7" x14ac:dyDescent="0.25">
      <c r="D837" s="35">
        <f t="shared" si="57"/>
        <v>0</v>
      </c>
      <c r="E837" s="35">
        <f t="shared" si="58"/>
        <v>0</v>
      </c>
      <c r="F837" s="36" t="str">
        <f t="shared" si="59"/>
        <v/>
      </c>
      <c r="G837" s="36" t="str">
        <f t="shared" si="60"/>
        <v/>
      </c>
    </row>
    <row r="838" spans="4:7" x14ac:dyDescent="0.25">
      <c r="D838" s="35">
        <f t="shared" si="57"/>
        <v>0</v>
      </c>
      <c r="E838" s="35">
        <f t="shared" si="58"/>
        <v>0</v>
      </c>
      <c r="F838" s="36" t="str">
        <f t="shared" si="59"/>
        <v/>
      </c>
      <c r="G838" s="36" t="str">
        <f t="shared" si="60"/>
        <v/>
      </c>
    </row>
    <row r="839" spans="4:7" x14ac:dyDescent="0.25">
      <c r="D839" s="35">
        <f t="shared" si="57"/>
        <v>0</v>
      </c>
      <c r="E839" s="35">
        <f t="shared" si="58"/>
        <v>0</v>
      </c>
      <c r="F839" s="36" t="str">
        <f t="shared" si="59"/>
        <v/>
      </c>
      <c r="G839" s="36" t="str">
        <f t="shared" si="60"/>
        <v/>
      </c>
    </row>
    <row r="840" spans="4:7" x14ac:dyDescent="0.25">
      <c r="D840" s="35">
        <f t="shared" si="57"/>
        <v>0</v>
      </c>
      <c r="E840" s="35">
        <f t="shared" si="58"/>
        <v>0</v>
      </c>
      <c r="F840" s="36" t="str">
        <f t="shared" si="59"/>
        <v/>
      </c>
      <c r="G840" s="36" t="str">
        <f t="shared" si="60"/>
        <v/>
      </c>
    </row>
    <row r="841" spans="4:7" x14ac:dyDescent="0.25">
      <c r="D841" s="35">
        <f t="shared" si="57"/>
        <v>0</v>
      </c>
      <c r="E841" s="35">
        <f t="shared" si="58"/>
        <v>0</v>
      </c>
      <c r="F841" s="36" t="str">
        <f t="shared" si="59"/>
        <v/>
      </c>
      <c r="G841" s="36" t="str">
        <f t="shared" si="60"/>
        <v/>
      </c>
    </row>
    <row r="842" spans="4:7" x14ac:dyDescent="0.25">
      <c r="D842" s="35">
        <f t="shared" si="57"/>
        <v>0</v>
      </c>
      <c r="E842" s="35">
        <f t="shared" si="58"/>
        <v>0</v>
      </c>
      <c r="F842" s="36" t="str">
        <f t="shared" si="59"/>
        <v/>
      </c>
      <c r="G842" s="36" t="str">
        <f t="shared" si="60"/>
        <v/>
      </c>
    </row>
    <row r="843" spans="4:7" x14ac:dyDescent="0.25">
      <c r="D843" s="35">
        <f t="shared" si="57"/>
        <v>0</v>
      </c>
      <c r="E843" s="35">
        <f t="shared" si="58"/>
        <v>0</v>
      </c>
      <c r="F843" s="36" t="str">
        <f t="shared" si="59"/>
        <v/>
      </c>
      <c r="G843" s="36" t="str">
        <f t="shared" si="60"/>
        <v/>
      </c>
    </row>
    <row r="844" spans="4:7" x14ac:dyDescent="0.25">
      <c r="D844" s="35">
        <f t="shared" ref="D844:D907" si="61">B844/52</f>
        <v>0</v>
      </c>
      <c r="E844" s="35">
        <f t="shared" ref="E844:E907" si="62">C844/52</f>
        <v>0</v>
      </c>
      <c r="F844" s="36" t="str">
        <f t="shared" ref="F844:F907" si="63">IF(ISBLANK(B844),"",IF(B844="New",14,IF(D844=0,1,IF(D844&gt;=200,13,IF(D844&gt;=175,12,IF(D844&gt;=150,11,IF(D844&gt;=125,10,IF(D844&gt;=100,9,IF(D844&gt;=75,8,IF(D844&gt;=50,7,IF(D844&gt;=30,6,IF(D844&gt;=20,5,IF(D844&gt;=10,4,IF(D844&gt;=5,3,IF(D844&gt;=0,2)))))))))))))))</f>
        <v/>
      </c>
      <c r="G844" s="36" t="str">
        <f t="shared" si="60"/>
        <v/>
      </c>
    </row>
    <row r="845" spans="4:7" x14ac:dyDescent="0.25">
      <c r="D845" s="35">
        <f t="shared" si="61"/>
        <v>0</v>
      </c>
      <c r="E845" s="35">
        <f t="shared" si="62"/>
        <v>0</v>
      </c>
      <c r="F845" s="36" t="str">
        <f t="shared" si="63"/>
        <v/>
      </c>
      <c r="G845" s="36" t="str">
        <f t="shared" si="60"/>
        <v/>
      </c>
    </row>
    <row r="846" spans="4:7" x14ac:dyDescent="0.25">
      <c r="D846" s="35">
        <f t="shared" si="61"/>
        <v>0</v>
      </c>
      <c r="E846" s="35">
        <f t="shared" si="62"/>
        <v>0</v>
      </c>
      <c r="F846" s="36" t="str">
        <f t="shared" si="63"/>
        <v/>
      </c>
      <c r="G846" s="36" t="str">
        <f t="shared" si="60"/>
        <v/>
      </c>
    </row>
    <row r="847" spans="4:7" x14ac:dyDescent="0.25">
      <c r="D847" s="35">
        <f t="shared" si="61"/>
        <v>0</v>
      </c>
      <c r="E847" s="35">
        <f t="shared" si="62"/>
        <v>0</v>
      </c>
      <c r="F847" s="36" t="str">
        <f t="shared" si="63"/>
        <v/>
      </c>
      <c r="G847" s="36" t="str">
        <f t="shared" si="60"/>
        <v/>
      </c>
    </row>
    <row r="848" spans="4:7" x14ac:dyDescent="0.25">
      <c r="D848" s="35">
        <f t="shared" si="61"/>
        <v>0</v>
      </c>
      <c r="E848" s="35">
        <f t="shared" si="62"/>
        <v>0</v>
      </c>
      <c r="F848" s="36" t="str">
        <f t="shared" si="63"/>
        <v/>
      </c>
      <c r="G848" s="36" t="str">
        <f t="shared" si="60"/>
        <v/>
      </c>
    </row>
    <row r="849" spans="4:7" x14ac:dyDescent="0.25">
      <c r="D849" s="35">
        <f t="shared" si="61"/>
        <v>0</v>
      </c>
      <c r="E849" s="35">
        <f t="shared" si="62"/>
        <v>0</v>
      </c>
      <c r="F849" s="36" t="str">
        <f t="shared" si="63"/>
        <v/>
      </c>
      <c r="G849" s="36" t="str">
        <f t="shared" si="60"/>
        <v/>
      </c>
    </row>
    <row r="850" spans="4:7" x14ac:dyDescent="0.25">
      <c r="D850" s="35">
        <f t="shared" si="61"/>
        <v>0</v>
      </c>
      <c r="E850" s="35">
        <f t="shared" si="62"/>
        <v>0</v>
      </c>
      <c r="F850" s="36" t="str">
        <f t="shared" si="63"/>
        <v/>
      </c>
      <c r="G850" s="36" t="str">
        <f t="shared" si="60"/>
        <v/>
      </c>
    </row>
    <row r="851" spans="4:7" x14ac:dyDescent="0.25">
      <c r="D851" s="35">
        <f t="shared" si="61"/>
        <v>0</v>
      </c>
      <c r="E851" s="35">
        <f t="shared" si="62"/>
        <v>0</v>
      </c>
      <c r="F851" s="36" t="str">
        <f t="shared" si="63"/>
        <v/>
      </c>
      <c r="G851" s="36" t="str">
        <f t="shared" si="60"/>
        <v/>
      </c>
    </row>
    <row r="852" spans="4:7" x14ac:dyDescent="0.25">
      <c r="D852" s="35">
        <f t="shared" si="61"/>
        <v>0</v>
      </c>
      <c r="E852" s="35">
        <f t="shared" si="62"/>
        <v>0</v>
      </c>
      <c r="F852" s="36" t="str">
        <f t="shared" si="63"/>
        <v/>
      </c>
      <c r="G852" s="36" t="str">
        <f t="shared" si="60"/>
        <v/>
      </c>
    </row>
    <row r="853" spans="4:7" x14ac:dyDescent="0.25">
      <c r="D853" s="35">
        <f t="shared" si="61"/>
        <v>0</v>
      </c>
      <c r="E853" s="35">
        <f t="shared" si="62"/>
        <v>0</v>
      </c>
      <c r="F853" s="36" t="str">
        <f t="shared" si="63"/>
        <v/>
      </c>
      <c r="G853" s="36" t="str">
        <f t="shared" si="60"/>
        <v/>
      </c>
    </row>
    <row r="854" spans="4:7" x14ac:dyDescent="0.25">
      <c r="D854" s="35">
        <f t="shared" si="61"/>
        <v>0</v>
      </c>
      <c r="E854" s="35">
        <f t="shared" si="62"/>
        <v>0</v>
      </c>
      <c r="F854" s="36" t="str">
        <f t="shared" si="63"/>
        <v/>
      </c>
      <c r="G854" s="36" t="str">
        <f t="shared" si="60"/>
        <v/>
      </c>
    </row>
    <row r="855" spans="4:7" x14ac:dyDescent="0.25">
      <c r="D855" s="35">
        <f t="shared" si="61"/>
        <v>0</v>
      </c>
      <c r="E855" s="35">
        <f t="shared" si="62"/>
        <v>0</v>
      </c>
      <c r="F855" s="36" t="str">
        <f t="shared" si="63"/>
        <v/>
      </c>
      <c r="G855" s="36" t="str">
        <f t="shared" si="60"/>
        <v/>
      </c>
    </row>
    <row r="856" spans="4:7" x14ac:dyDescent="0.25">
      <c r="D856" s="35">
        <f t="shared" si="61"/>
        <v>0</v>
      </c>
      <c r="E856" s="35">
        <f t="shared" si="62"/>
        <v>0</v>
      </c>
      <c r="F856" s="36" t="str">
        <f t="shared" si="63"/>
        <v/>
      </c>
      <c r="G856" s="36" t="str">
        <f t="shared" si="60"/>
        <v/>
      </c>
    </row>
    <row r="857" spans="4:7" x14ac:dyDescent="0.25">
      <c r="D857" s="35">
        <f t="shared" si="61"/>
        <v>0</v>
      </c>
      <c r="E857" s="35">
        <f t="shared" si="62"/>
        <v>0</v>
      </c>
      <c r="F857" s="36" t="str">
        <f t="shared" si="63"/>
        <v/>
      </c>
      <c r="G857" s="36" t="str">
        <f t="shared" si="60"/>
        <v/>
      </c>
    </row>
    <row r="858" spans="4:7" x14ac:dyDescent="0.25">
      <c r="D858" s="35">
        <f t="shared" si="61"/>
        <v>0</v>
      </c>
      <c r="E858" s="35">
        <f t="shared" si="62"/>
        <v>0</v>
      </c>
      <c r="F858" s="36" t="str">
        <f t="shared" si="63"/>
        <v/>
      </c>
      <c r="G858" s="36" t="str">
        <f t="shared" si="60"/>
        <v/>
      </c>
    </row>
    <row r="859" spans="4:7" x14ac:dyDescent="0.25">
      <c r="D859" s="35">
        <f t="shared" si="61"/>
        <v>0</v>
      </c>
      <c r="E859" s="35">
        <f t="shared" si="62"/>
        <v>0</v>
      </c>
      <c r="F859" s="36" t="str">
        <f t="shared" si="63"/>
        <v/>
      </c>
      <c r="G859" s="36" t="str">
        <f t="shared" si="60"/>
        <v/>
      </c>
    </row>
    <row r="860" spans="4:7" x14ac:dyDescent="0.25">
      <c r="D860" s="35">
        <f t="shared" si="61"/>
        <v>0</v>
      </c>
      <c r="E860" s="35">
        <f t="shared" si="62"/>
        <v>0</v>
      </c>
      <c r="F860" s="36" t="str">
        <f t="shared" si="63"/>
        <v/>
      </c>
      <c r="G860" s="36" t="str">
        <f t="shared" si="60"/>
        <v/>
      </c>
    </row>
    <row r="861" spans="4:7" x14ac:dyDescent="0.25">
      <c r="D861" s="35">
        <f t="shared" si="61"/>
        <v>0</v>
      </c>
      <c r="E861" s="35">
        <f t="shared" si="62"/>
        <v>0</v>
      </c>
      <c r="F861" s="36" t="str">
        <f t="shared" si="63"/>
        <v/>
      </c>
      <c r="G861" s="36" t="str">
        <f t="shared" si="60"/>
        <v/>
      </c>
    </row>
    <row r="862" spans="4:7" x14ac:dyDescent="0.25">
      <c r="D862" s="35">
        <f t="shared" si="61"/>
        <v>0</v>
      </c>
      <c r="E862" s="35">
        <f t="shared" si="62"/>
        <v>0</v>
      </c>
      <c r="F862" s="36" t="str">
        <f t="shared" si="63"/>
        <v/>
      </c>
      <c r="G862" s="36" t="str">
        <f t="shared" si="60"/>
        <v/>
      </c>
    </row>
    <row r="863" spans="4:7" x14ac:dyDescent="0.25">
      <c r="D863" s="35">
        <f t="shared" si="61"/>
        <v>0</v>
      </c>
      <c r="E863" s="35">
        <f t="shared" si="62"/>
        <v>0</v>
      </c>
      <c r="F863" s="36" t="str">
        <f t="shared" si="63"/>
        <v/>
      </c>
      <c r="G863" s="36" t="str">
        <f t="shared" si="60"/>
        <v/>
      </c>
    </row>
    <row r="864" spans="4:7" x14ac:dyDescent="0.25">
      <c r="D864" s="35">
        <f t="shared" si="61"/>
        <v>0</v>
      </c>
      <c r="E864" s="35">
        <f t="shared" si="62"/>
        <v>0</v>
      </c>
      <c r="F864" s="36" t="str">
        <f t="shared" si="63"/>
        <v/>
      </c>
      <c r="G864" s="36" t="str">
        <f t="shared" si="60"/>
        <v/>
      </c>
    </row>
    <row r="865" spans="4:7" x14ac:dyDescent="0.25">
      <c r="D865" s="35">
        <f t="shared" si="61"/>
        <v>0</v>
      </c>
      <c r="E865" s="35">
        <f t="shared" si="62"/>
        <v>0</v>
      </c>
      <c r="F865" s="36" t="str">
        <f t="shared" si="63"/>
        <v/>
      </c>
      <c r="G865" s="36" t="str">
        <f t="shared" si="60"/>
        <v/>
      </c>
    </row>
    <row r="866" spans="4:7" x14ac:dyDescent="0.25">
      <c r="D866" s="35">
        <f t="shared" si="61"/>
        <v>0</v>
      </c>
      <c r="E866" s="35">
        <f t="shared" si="62"/>
        <v>0</v>
      </c>
      <c r="F866" s="36" t="str">
        <f t="shared" si="63"/>
        <v/>
      </c>
      <c r="G866" s="36" t="str">
        <f t="shared" si="60"/>
        <v/>
      </c>
    </row>
    <row r="867" spans="4:7" x14ac:dyDescent="0.25">
      <c r="D867" s="35">
        <f t="shared" si="61"/>
        <v>0</v>
      </c>
      <c r="E867" s="35">
        <f t="shared" si="62"/>
        <v>0</v>
      </c>
      <c r="F867" s="36" t="str">
        <f t="shared" si="63"/>
        <v/>
      </c>
      <c r="G867" s="36" t="str">
        <f t="shared" si="60"/>
        <v/>
      </c>
    </row>
    <row r="868" spans="4:7" x14ac:dyDescent="0.25">
      <c r="D868" s="35">
        <f t="shared" si="61"/>
        <v>0</v>
      </c>
      <c r="E868" s="35">
        <f t="shared" si="62"/>
        <v>0</v>
      </c>
      <c r="F868" s="36" t="str">
        <f t="shared" si="63"/>
        <v/>
      </c>
      <c r="G868" s="36" t="str">
        <f t="shared" si="60"/>
        <v/>
      </c>
    </row>
    <row r="869" spans="4:7" x14ac:dyDescent="0.25">
      <c r="D869" s="35">
        <f t="shared" si="61"/>
        <v>0</v>
      </c>
      <c r="E869" s="35">
        <f t="shared" si="62"/>
        <v>0</v>
      </c>
      <c r="F869" s="36" t="str">
        <f t="shared" si="63"/>
        <v/>
      </c>
      <c r="G869" s="36" t="str">
        <f t="shared" si="60"/>
        <v/>
      </c>
    </row>
    <row r="870" spans="4:7" x14ac:dyDescent="0.25">
      <c r="D870" s="35">
        <f t="shared" si="61"/>
        <v>0</v>
      </c>
      <c r="E870" s="35">
        <f t="shared" si="62"/>
        <v>0</v>
      </c>
      <c r="F870" s="36" t="str">
        <f t="shared" si="63"/>
        <v/>
      </c>
      <c r="G870" s="36" t="str">
        <f t="shared" si="60"/>
        <v/>
      </c>
    </row>
    <row r="871" spans="4:7" x14ac:dyDescent="0.25">
      <c r="D871" s="35">
        <f t="shared" si="61"/>
        <v>0</v>
      </c>
      <c r="E871" s="35">
        <f t="shared" si="62"/>
        <v>0</v>
      </c>
      <c r="F871" s="36" t="str">
        <f t="shared" si="63"/>
        <v/>
      </c>
      <c r="G871" s="36" t="str">
        <f t="shared" si="60"/>
        <v/>
      </c>
    </row>
    <row r="872" spans="4:7" x14ac:dyDescent="0.25">
      <c r="D872" s="35">
        <f t="shared" si="61"/>
        <v>0</v>
      </c>
      <c r="E872" s="35">
        <f t="shared" si="62"/>
        <v>0</v>
      </c>
      <c r="F872" s="36" t="str">
        <f t="shared" si="63"/>
        <v/>
      </c>
      <c r="G872" s="36" t="str">
        <f t="shared" si="60"/>
        <v/>
      </c>
    </row>
    <row r="873" spans="4:7" x14ac:dyDescent="0.25">
      <c r="D873" s="35">
        <f t="shared" si="61"/>
        <v>0</v>
      </c>
      <c r="E873" s="35">
        <f t="shared" si="62"/>
        <v>0</v>
      </c>
      <c r="F873" s="36" t="str">
        <f t="shared" si="63"/>
        <v/>
      </c>
      <c r="G873" s="36" t="str">
        <f t="shared" si="60"/>
        <v/>
      </c>
    </row>
    <row r="874" spans="4:7" x14ac:dyDescent="0.25">
      <c r="D874" s="35">
        <f t="shared" si="61"/>
        <v>0</v>
      </c>
      <c r="E874" s="35">
        <f t="shared" si="62"/>
        <v>0</v>
      </c>
      <c r="F874" s="36" t="str">
        <f t="shared" si="63"/>
        <v/>
      </c>
      <c r="G874" s="36" t="str">
        <f t="shared" si="60"/>
        <v/>
      </c>
    </row>
    <row r="875" spans="4:7" x14ac:dyDescent="0.25">
      <c r="D875" s="35">
        <f t="shared" si="61"/>
        <v>0</v>
      </c>
      <c r="E875" s="35">
        <f t="shared" si="62"/>
        <v>0</v>
      </c>
      <c r="F875" s="36" t="str">
        <f t="shared" si="63"/>
        <v/>
      </c>
      <c r="G875" s="36" t="str">
        <f t="shared" si="60"/>
        <v/>
      </c>
    </row>
    <row r="876" spans="4:7" x14ac:dyDescent="0.25">
      <c r="D876" s="35">
        <f t="shared" si="61"/>
        <v>0</v>
      </c>
      <c r="E876" s="35">
        <f t="shared" si="62"/>
        <v>0</v>
      </c>
      <c r="F876" s="36" t="str">
        <f t="shared" si="63"/>
        <v/>
      </c>
      <c r="G876" s="36" t="str">
        <f t="shared" si="60"/>
        <v/>
      </c>
    </row>
    <row r="877" spans="4:7" x14ac:dyDescent="0.25">
      <c r="D877" s="35">
        <f t="shared" si="61"/>
        <v>0</v>
      </c>
      <c r="E877" s="35">
        <f t="shared" si="62"/>
        <v>0</v>
      </c>
      <c r="F877" s="36" t="str">
        <f t="shared" si="63"/>
        <v/>
      </c>
      <c r="G877" s="36" t="str">
        <f t="shared" si="60"/>
        <v/>
      </c>
    </row>
    <row r="878" spans="4:7" x14ac:dyDescent="0.25">
      <c r="D878" s="35">
        <f t="shared" si="61"/>
        <v>0</v>
      </c>
      <c r="E878" s="35">
        <f t="shared" si="62"/>
        <v>0</v>
      </c>
      <c r="F878" s="36" t="str">
        <f t="shared" si="63"/>
        <v/>
      </c>
      <c r="G878" s="36" t="str">
        <f t="shared" si="60"/>
        <v/>
      </c>
    </row>
    <row r="879" spans="4:7" x14ac:dyDescent="0.25">
      <c r="D879" s="35">
        <f t="shared" si="61"/>
        <v>0</v>
      </c>
      <c r="E879" s="35">
        <f t="shared" si="62"/>
        <v>0</v>
      </c>
      <c r="F879" s="36" t="str">
        <f t="shared" si="63"/>
        <v/>
      </c>
      <c r="G879" s="36" t="str">
        <f t="shared" si="60"/>
        <v/>
      </c>
    </row>
    <row r="880" spans="4:7" x14ac:dyDescent="0.25">
      <c r="D880" s="35">
        <f t="shared" si="61"/>
        <v>0</v>
      </c>
      <c r="E880" s="35">
        <f t="shared" si="62"/>
        <v>0</v>
      </c>
      <c r="F880" s="36" t="str">
        <f t="shared" si="63"/>
        <v/>
      </c>
      <c r="G880" s="36" t="str">
        <f t="shared" si="60"/>
        <v/>
      </c>
    </row>
    <row r="881" spans="4:7" x14ac:dyDescent="0.25">
      <c r="D881" s="35">
        <f t="shared" si="61"/>
        <v>0</v>
      </c>
      <c r="E881" s="35">
        <f t="shared" si="62"/>
        <v>0</v>
      </c>
      <c r="F881" s="36" t="str">
        <f t="shared" si="63"/>
        <v/>
      </c>
      <c r="G881" s="36" t="str">
        <f t="shared" si="60"/>
        <v/>
      </c>
    </row>
    <row r="882" spans="4:7" x14ac:dyDescent="0.25">
      <c r="D882" s="35">
        <f t="shared" si="61"/>
        <v>0</v>
      </c>
      <c r="E882" s="35">
        <f t="shared" si="62"/>
        <v>0</v>
      </c>
      <c r="F882" s="36" t="str">
        <f t="shared" si="63"/>
        <v/>
      </c>
      <c r="G882" s="36" t="str">
        <f t="shared" si="60"/>
        <v/>
      </c>
    </row>
    <row r="883" spans="4:7" x14ac:dyDescent="0.25">
      <c r="D883" s="35">
        <f t="shared" si="61"/>
        <v>0</v>
      </c>
      <c r="E883" s="35">
        <f t="shared" si="62"/>
        <v>0</v>
      </c>
      <c r="F883" s="36" t="str">
        <f t="shared" si="63"/>
        <v/>
      </c>
      <c r="G883" s="36" t="str">
        <f t="shared" si="60"/>
        <v/>
      </c>
    </row>
    <row r="884" spans="4:7" x14ac:dyDescent="0.25">
      <c r="D884" s="35">
        <f t="shared" si="61"/>
        <v>0</v>
      </c>
      <c r="E884" s="35">
        <f t="shared" si="62"/>
        <v>0</v>
      </c>
      <c r="F884" s="36" t="str">
        <f t="shared" si="63"/>
        <v/>
      </c>
      <c r="G884" s="36" t="str">
        <f t="shared" si="60"/>
        <v/>
      </c>
    </row>
    <row r="885" spans="4:7" x14ac:dyDescent="0.25">
      <c r="D885" s="35">
        <f t="shared" si="61"/>
        <v>0</v>
      </c>
      <c r="E885" s="35">
        <f t="shared" si="62"/>
        <v>0</v>
      </c>
      <c r="F885" s="36" t="str">
        <f t="shared" si="63"/>
        <v/>
      </c>
      <c r="G885" s="36" t="str">
        <f t="shared" si="60"/>
        <v/>
      </c>
    </row>
    <row r="886" spans="4:7" x14ac:dyDescent="0.25">
      <c r="D886" s="35">
        <f t="shared" si="61"/>
        <v>0</v>
      </c>
      <c r="E886" s="35">
        <f t="shared" si="62"/>
        <v>0</v>
      </c>
      <c r="F886" s="36" t="str">
        <f t="shared" si="63"/>
        <v/>
      </c>
      <c r="G886" s="36" t="str">
        <f t="shared" si="60"/>
        <v/>
      </c>
    </row>
    <row r="887" spans="4:7" x14ac:dyDescent="0.25">
      <c r="D887" s="35">
        <f t="shared" si="61"/>
        <v>0</v>
      </c>
      <c r="E887" s="35">
        <f t="shared" si="62"/>
        <v>0</v>
      </c>
      <c r="F887" s="36" t="str">
        <f t="shared" si="63"/>
        <v/>
      </c>
      <c r="G887" s="36" t="str">
        <f t="shared" si="60"/>
        <v/>
      </c>
    </row>
    <row r="888" spans="4:7" x14ac:dyDescent="0.25">
      <c r="D888" s="35">
        <f t="shared" si="61"/>
        <v>0</v>
      </c>
      <c r="E888" s="35">
        <f t="shared" si="62"/>
        <v>0</v>
      </c>
      <c r="F888" s="36" t="str">
        <f t="shared" si="63"/>
        <v/>
      </c>
      <c r="G888" s="36" t="str">
        <f t="shared" si="60"/>
        <v/>
      </c>
    </row>
    <row r="889" spans="4:7" x14ac:dyDescent="0.25">
      <c r="D889" s="35">
        <f t="shared" si="61"/>
        <v>0</v>
      </c>
      <c r="E889" s="35">
        <f t="shared" si="62"/>
        <v>0</v>
      </c>
      <c r="F889" s="36" t="str">
        <f t="shared" si="63"/>
        <v/>
      </c>
      <c r="G889" s="36" t="str">
        <f t="shared" si="60"/>
        <v/>
      </c>
    </row>
    <row r="890" spans="4:7" x14ac:dyDescent="0.25">
      <c r="D890" s="35">
        <f t="shared" si="61"/>
        <v>0</v>
      </c>
      <c r="E890" s="35">
        <f t="shared" si="62"/>
        <v>0</v>
      </c>
      <c r="F890" s="36" t="str">
        <f t="shared" si="63"/>
        <v/>
      </c>
      <c r="G890" s="36" t="str">
        <f t="shared" si="60"/>
        <v/>
      </c>
    </row>
    <row r="891" spans="4:7" x14ac:dyDescent="0.25">
      <c r="D891" s="35">
        <f t="shared" si="61"/>
        <v>0</v>
      </c>
      <c r="E891" s="35">
        <f t="shared" si="62"/>
        <v>0</v>
      </c>
      <c r="F891" s="36" t="str">
        <f t="shared" si="63"/>
        <v/>
      </c>
      <c r="G891" s="36" t="str">
        <f t="shared" si="60"/>
        <v/>
      </c>
    </row>
    <row r="892" spans="4:7" x14ac:dyDescent="0.25">
      <c r="D892" s="35">
        <f t="shared" si="61"/>
        <v>0</v>
      </c>
      <c r="E892" s="35">
        <f t="shared" si="62"/>
        <v>0</v>
      </c>
      <c r="F892" s="36" t="str">
        <f t="shared" si="63"/>
        <v/>
      </c>
      <c r="G892" s="36" t="str">
        <f t="shared" si="60"/>
        <v/>
      </c>
    </row>
    <row r="893" spans="4:7" x14ac:dyDescent="0.25">
      <c r="D893" s="35">
        <f t="shared" si="61"/>
        <v>0</v>
      </c>
      <c r="E893" s="35">
        <f t="shared" si="62"/>
        <v>0</v>
      </c>
      <c r="F893" s="36" t="str">
        <f t="shared" si="63"/>
        <v/>
      </c>
      <c r="G893" s="36" t="str">
        <f t="shared" si="60"/>
        <v/>
      </c>
    </row>
    <row r="894" spans="4:7" x14ac:dyDescent="0.25">
      <c r="D894" s="35">
        <f t="shared" si="61"/>
        <v>0</v>
      </c>
      <c r="E894" s="35">
        <f t="shared" si="62"/>
        <v>0</v>
      </c>
      <c r="F894" s="36" t="str">
        <f t="shared" si="63"/>
        <v/>
      </c>
      <c r="G894" s="36" t="str">
        <f t="shared" si="60"/>
        <v/>
      </c>
    </row>
    <row r="895" spans="4:7" x14ac:dyDescent="0.25">
      <c r="D895" s="35">
        <f t="shared" si="61"/>
        <v>0</v>
      </c>
      <c r="E895" s="35">
        <f t="shared" si="62"/>
        <v>0</v>
      </c>
      <c r="F895" s="36" t="str">
        <f t="shared" si="63"/>
        <v/>
      </c>
      <c r="G895" s="36" t="str">
        <f t="shared" si="60"/>
        <v/>
      </c>
    </row>
    <row r="896" spans="4:7" x14ac:dyDescent="0.25">
      <c r="D896" s="35">
        <f t="shared" si="61"/>
        <v>0</v>
      </c>
      <c r="E896" s="35">
        <f t="shared" si="62"/>
        <v>0</v>
      </c>
      <c r="F896" s="36" t="str">
        <f t="shared" si="63"/>
        <v/>
      </c>
      <c r="G896" s="36" t="str">
        <f t="shared" si="60"/>
        <v/>
      </c>
    </row>
    <row r="897" spans="4:7" x14ac:dyDescent="0.25">
      <c r="D897" s="35">
        <f t="shared" si="61"/>
        <v>0</v>
      </c>
      <c r="E897" s="35">
        <f t="shared" si="62"/>
        <v>0</v>
      </c>
      <c r="F897" s="36" t="str">
        <f t="shared" si="63"/>
        <v/>
      </c>
      <c r="G897" s="36" t="str">
        <f t="shared" si="60"/>
        <v/>
      </c>
    </row>
    <row r="898" spans="4:7" x14ac:dyDescent="0.25">
      <c r="D898" s="35">
        <f t="shared" si="61"/>
        <v>0</v>
      </c>
      <c r="E898" s="35">
        <f t="shared" si="62"/>
        <v>0</v>
      </c>
      <c r="F898" s="36" t="str">
        <f t="shared" si="63"/>
        <v/>
      </c>
      <c r="G898" s="36" t="str">
        <f t="shared" si="60"/>
        <v/>
      </c>
    </row>
    <row r="899" spans="4:7" x14ac:dyDescent="0.25">
      <c r="D899" s="35">
        <f t="shared" si="61"/>
        <v>0</v>
      </c>
      <c r="E899" s="35">
        <f t="shared" si="62"/>
        <v>0</v>
      </c>
      <c r="F899" s="36" t="str">
        <f t="shared" si="63"/>
        <v/>
      </c>
      <c r="G899" s="36" t="str">
        <f t="shared" ref="G899:G962" si="64">IF(ISBLANK(C899),"",IF(OR(C899="Died",C899="left"),14,IF(E899=0,1,IF(E899&gt;=200,13,IF(E899&gt;=175,12,IF(E899&gt;=150,11,IF(E899&gt;=125,10,IF(E899&gt;=100,9,IF(E899&gt;=75,8,IF(E899&gt;=50,7,IF(E899&gt;=30,6,IF(E899&gt;=20,5,IF(E899&gt;=10,4,IF(E899&gt;=5,3,IF(E899&gt;=0,2)))))))))))))))</f>
        <v/>
      </c>
    </row>
    <row r="900" spans="4:7" x14ac:dyDescent="0.25">
      <c r="D900" s="35">
        <f t="shared" si="61"/>
        <v>0</v>
      </c>
      <c r="E900" s="35">
        <f t="shared" si="62"/>
        <v>0</v>
      </c>
      <c r="F900" s="36" t="str">
        <f t="shared" si="63"/>
        <v/>
      </c>
      <c r="G900" s="36" t="str">
        <f t="shared" si="64"/>
        <v/>
      </c>
    </row>
    <row r="901" spans="4:7" x14ac:dyDescent="0.25">
      <c r="D901" s="35">
        <f t="shared" si="61"/>
        <v>0</v>
      </c>
      <c r="E901" s="35">
        <f t="shared" si="62"/>
        <v>0</v>
      </c>
      <c r="F901" s="36" t="str">
        <f t="shared" si="63"/>
        <v/>
      </c>
      <c r="G901" s="36" t="str">
        <f t="shared" si="64"/>
        <v/>
      </c>
    </row>
    <row r="902" spans="4:7" x14ac:dyDescent="0.25">
      <c r="D902" s="35">
        <f t="shared" si="61"/>
        <v>0</v>
      </c>
      <c r="E902" s="35">
        <f t="shared" si="62"/>
        <v>0</v>
      </c>
      <c r="F902" s="36" t="str">
        <f t="shared" si="63"/>
        <v/>
      </c>
      <c r="G902" s="36" t="str">
        <f t="shared" si="64"/>
        <v/>
      </c>
    </row>
    <row r="903" spans="4:7" x14ac:dyDescent="0.25">
      <c r="D903" s="35">
        <f t="shared" si="61"/>
        <v>0</v>
      </c>
      <c r="E903" s="35">
        <f t="shared" si="62"/>
        <v>0</v>
      </c>
      <c r="F903" s="36" t="str">
        <f t="shared" si="63"/>
        <v/>
      </c>
      <c r="G903" s="36" t="str">
        <f t="shared" si="64"/>
        <v/>
      </c>
    </row>
    <row r="904" spans="4:7" x14ac:dyDescent="0.25">
      <c r="D904" s="35">
        <f t="shared" si="61"/>
        <v>0</v>
      </c>
      <c r="E904" s="35">
        <f t="shared" si="62"/>
        <v>0</v>
      </c>
      <c r="F904" s="36" t="str">
        <f t="shared" si="63"/>
        <v/>
      </c>
      <c r="G904" s="36" t="str">
        <f t="shared" si="64"/>
        <v/>
      </c>
    </row>
    <row r="905" spans="4:7" x14ac:dyDescent="0.25">
      <c r="D905" s="35">
        <f t="shared" si="61"/>
        <v>0</v>
      </c>
      <c r="E905" s="35">
        <f t="shared" si="62"/>
        <v>0</v>
      </c>
      <c r="F905" s="36" t="str">
        <f t="shared" si="63"/>
        <v/>
      </c>
      <c r="G905" s="36" t="str">
        <f t="shared" si="64"/>
        <v/>
      </c>
    </row>
    <row r="906" spans="4:7" x14ac:dyDescent="0.25">
      <c r="D906" s="35">
        <f t="shared" si="61"/>
        <v>0</v>
      </c>
      <c r="E906" s="35">
        <f t="shared" si="62"/>
        <v>0</v>
      </c>
      <c r="F906" s="36" t="str">
        <f t="shared" si="63"/>
        <v/>
      </c>
      <c r="G906" s="36" t="str">
        <f t="shared" si="64"/>
        <v/>
      </c>
    </row>
    <row r="907" spans="4:7" x14ac:dyDescent="0.25">
      <c r="D907" s="35">
        <f t="shared" si="61"/>
        <v>0</v>
      </c>
      <c r="E907" s="35">
        <f t="shared" si="62"/>
        <v>0</v>
      </c>
      <c r="F907" s="36" t="str">
        <f t="shared" si="63"/>
        <v/>
      </c>
      <c r="G907" s="36" t="str">
        <f t="shared" si="64"/>
        <v/>
      </c>
    </row>
    <row r="908" spans="4:7" x14ac:dyDescent="0.25">
      <c r="D908" s="35">
        <f t="shared" ref="D908:D971" si="65">B908/52</f>
        <v>0</v>
      </c>
      <c r="E908" s="35">
        <f t="shared" ref="E908:E971" si="66">C908/52</f>
        <v>0</v>
      </c>
      <c r="F908" s="36" t="str">
        <f t="shared" ref="F908:F971" si="67">IF(ISBLANK(B908),"",IF(B908="New",14,IF(D908=0,1,IF(D908&gt;=200,13,IF(D908&gt;=175,12,IF(D908&gt;=150,11,IF(D908&gt;=125,10,IF(D908&gt;=100,9,IF(D908&gt;=75,8,IF(D908&gt;=50,7,IF(D908&gt;=30,6,IF(D908&gt;=20,5,IF(D908&gt;=10,4,IF(D908&gt;=5,3,IF(D908&gt;=0,2)))))))))))))))</f>
        <v/>
      </c>
      <c r="G908" s="36" t="str">
        <f t="shared" si="64"/>
        <v/>
      </c>
    </row>
    <row r="909" spans="4:7" x14ac:dyDescent="0.25">
      <c r="D909" s="35">
        <f t="shared" si="65"/>
        <v>0</v>
      </c>
      <c r="E909" s="35">
        <f t="shared" si="66"/>
        <v>0</v>
      </c>
      <c r="F909" s="36" t="str">
        <f t="shared" si="67"/>
        <v/>
      </c>
      <c r="G909" s="36" t="str">
        <f t="shared" si="64"/>
        <v/>
      </c>
    </row>
    <row r="910" spans="4:7" x14ac:dyDescent="0.25">
      <c r="D910" s="35">
        <f t="shared" si="65"/>
        <v>0</v>
      </c>
      <c r="E910" s="35">
        <f t="shared" si="66"/>
        <v>0</v>
      </c>
      <c r="F910" s="36" t="str">
        <f t="shared" si="67"/>
        <v/>
      </c>
      <c r="G910" s="36" t="str">
        <f t="shared" si="64"/>
        <v/>
      </c>
    </row>
    <row r="911" spans="4:7" x14ac:dyDescent="0.25">
      <c r="D911" s="35">
        <f t="shared" si="65"/>
        <v>0</v>
      </c>
      <c r="E911" s="35">
        <f t="shared" si="66"/>
        <v>0</v>
      </c>
      <c r="F911" s="36" t="str">
        <f t="shared" si="67"/>
        <v/>
      </c>
      <c r="G911" s="36" t="str">
        <f t="shared" si="64"/>
        <v/>
      </c>
    </row>
    <row r="912" spans="4:7" x14ac:dyDescent="0.25">
      <c r="D912" s="35">
        <f t="shared" si="65"/>
        <v>0</v>
      </c>
      <c r="E912" s="35">
        <f t="shared" si="66"/>
        <v>0</v>
      </c>
      <c r="F912" s="36" t="str">
        <f t="shared" si="67"/>
        <v/>
      </c>
      <c r="G912" s="36" t="str">
        <f t="shared" si="64"/>
        <v/>
      </c>
    </row>
    <row r="913" spans="4:7" x14ac:dyDescent="0.25">
      <c r="D913" s="35">
        <f t="shared" si="65"/>
        <v>0</v>
      </c>
      <c r="E913" s="35">
        <f t="shared" si="66"/>
        <v>0</v>
      </c>
      <c r="F913" s="36" t="str">
        <f t="shared" si="67"/>
        <v/>
      </c>
      <c r="G913" s="36" t="str">
        <f t="shared" si="64"/>
        <v/>
      </c>
    </row>
    <row r="914" spans="4:7" x14ac:dyDescent="0.25">
      <c r="D914" s="35">
        <f t="shared" si="65"/>
        <v>0</v>
      </c>
      <c r="E914" s="35">
        <f t="shared" si="66"/>
        <v>0</v>
      </c>
      <c r="F914" s="36" t="str">
        <f t="shared" si="67"/>
        <v/>
      </c>
      <c r="G914" s="36" t="str">
        <f t="shared" si="64"/>
        <v/>
      </c>
    </row>
    <row r="915" spans="4:7" x14ac:dyDescent="0.25">
      <c r="D915" s="35">
        <f t="shared" si="65"/>
        <v>0</v>
      </c>
      <c r="E915" s="35">
        <f t="shared" si="66"/>
        <v>0</v>
      </c>
      <c r="F915" s="36" t="str">
        <f t="shared" si="67"/>
        <v/>
      </c>
      <c r="G915" s="36" t="str">
        <f t="shared" si="64"/>
        <v/>
      </c>
    </row>
    <row r="916" spans="4:7" x14ac:dyDescent="0.25">
      <c r="D916" s="35">
        <f t="shared" si="65"/>
        <v>0</v>
      </c>
      <c r="E916" s="35">
        <f t="shared" si="66"/>
        <v>0</v>
      </c>
      <c r="F916" s="36" t="str">
        <f t="shared" si="67"/>
        <v/>
      </c>
      <c r="G916" s="36" t="str">
        <f t="shared" si="64"/>
        <v/>
      </c>
    </row>
    <row r="917" spans="4:7" x14ac:dyDescent="0.25">
      <c r="D917" s="35">
        <f t="shared" si="65"/>
        <v>0</v>
      </c>
      <c r="E917" s="35">
        <f t="shared" si="66"/>
        <v>0</v>
      </c>
      <c r="F917" s="36" t="str">
        <f t="shared" si="67"/>
        <v/>
      </c>
      <c r="G917" s="36" t="str">
        <f t="shared" si="64"/>
        <v/>
      </c>
    </row>
    <row r="918" spans="4:7" x14ac:dyDescent="0.25">
      <c r="D918" s="35">
        <f t="shared" si="65"/>
        <v>0</v>
      </c>
      <c r="E918" s="35">
        <f t="shared" si="66"/>
        <v>0</v>
      </c>
      <c r="F918" s="36" t="str">
        <f t="shared" si="67"/>
        <v/>
      </c>
      <c r="G918" s="36" t="str">
        <f t="shared" si="64"/>
        <v/>
      </c>
    </row>
    <row r="919" spans="4:7" x14ac:dyDescent="0.25">
      <c r="D919" s="35">
        <f t="shared" si="65"/>
        <v>0</v>
      </c>
      <c r="E919" s="35">
        <f t="shared" si="66"/>
        <v>0</v>
      </c>
      <c r="F919" s="36" t="str">
        <f t="shared" si="67"/>
        <v/>
      </c>
      <c r="G919" s="36" t="str">
        <f t="shared" si="64"/>
        <v/>
      </c>
    </row>
    <row r="920" spans="4:7" x14ac:dyDescent="0.25">
      <c r="D920" s="35">
        <f t="shared" si="65"/>
        <v>0</v>
      </c>
      <c r="E920" s="35">
        <f t="shared" si="66"/>
        <v>0</v>
      </c>
      <c r="F920" s="36" t="str">
        <f t="shared" si="67"/>
        <v/>
      </c>
      <c r="G920" s="36" t="str">
        <f t="shared" si="64"/>
        <v/>
      </c>
    </row>
    <row r="921" spans="4:7" x14ac:dyDescent="0.25">
      <c r="D921" s="35">
        <f t="shared" si="65"/>
        <v>0</v>
      </c>
      <c r="E921" s="35">
        <f t="shared" si="66"/>
        <v>0</v>
      </c>
      <c r="F921" s="36" t="str">
        <f t="shared" si="67"/>
        <v/>
      </c>
      <c r="G921" s="36" t="str">
        <f t="shared" si="64"/>
        <v/>
      </c>
    </row>
    <row r="922" spans="4:7" x14ac:dyDescent="0.25">
      <c r="D922" s="35">
        <f t="shared" si="65"/>
        <v>0</v>
      </c>
      <c r="E922" s="35">
        <f t="shared" si="66"/>
        <v>0</v>
      </c>
      <c r="F922" s="36" t="str">
        <f t="shared" si="67"/>
        <v/>
      </c>
      <c r="G922" s="36" t="str">
        <f t="shared" si="64"/>
        <v/>
      </c>
    </row>
    <row r="923" spans="4:7" x14ac:dyDescent="0.25">
      <c r="D923" s="35">
        <f t="shared" si="65"/>
        <v>0</v>
      </c>
      <c r="E923" s="35">
        <f t="shared" si="66"/>
        <v>0</v>
      </c>
      <c r="F923" s="36" t="str">
        <f t="shared" si="67"/>
        <v/>
      </c>
      <c r="G923" s="36" t="str">
        <f t="shared" si="64"/>
        <v/>
      </c>
    </row>
    <row r="924" spans="4:7" x14ac:dyDescent="0.25">
      <c r="D924" s="35">
        <f t="shared" si="65"/>
        <v>0</v>
      </c>
      <c r="E924" s="35">
        <f t="shared" si="66"/>
        <v>0</v>
      </c>
      <c r="F924" s="36" t="str">
        <f t="shared" si="67"/>
        <v/>
      </c>
      <c r="G924" s="36" t="str">
        <f t="shared" si="64"/>
        <v/>
      </c>
    </row>
    <row r="925" spans="4:7" x14ac:dyDescent="0.25">
      <c r="D925" s="35">
        <f t="shared" si="65"/>
        <v>0</v>
      </c>
      <c r="E925" s="35">
        <f t="shared" si="66"/>
        <v>0</v>
      </c>
      <c r="F925" s="36" t="str">
        <f t="shared" si="67"/>
        <v/>
      </c>
      <c r="G925" s="36" t="str">
        <f t="shared" si="64"/>
        <v/>
      </c>
    </row>
    <row r="926" spans="4:7" x14ac:dyDescent="0.25">
      <c r="D926" s="35">
        <f t="shared" si="65"/>
        <v>0</v>
      </c>
      <c r="E926" s="35">
        <f t="shared" si="66"/>
        <v>0</v>
      </c>
      <c r="F926" s="36" t="str">
        <f t="shared" si="67"/>
        <v/>
      </c>
      <c r="G926" s="36" t="str">
        <f t="shared" si="64"/>
        <v/>
      </c>
    </row>
    <row r="927" spans="4:7" x14ac:dyDescent="0.25">
      <c r="D927" s="35">
        <f t="shared" si="65"/>
        <v>0</v>
      </c>
      <c r="E927" s="35">
        <f t="shared" si="66"/>
        <v>0</v>
      </c>
      <c r="F927" s="36" t="str">
        <f t="shared" si="67"/>
        <v/>
      </c>
      <c r="G927" s="36" t="str">
        <f t="shared" si="64"/>
        <v/>
      </c>
    </row>
    <row r="928" spans="4:7" x14ac:dyDescent="0.25">
      <c r="D928" s="35">
        <f t="shared" si="65"/>
        <v>0</v>
      </c>
      <c r="E928" s="35">
        <f t="shared" si="66"/>
        <v>0</v>
      </c>
      <c r="F928" s="36" t="str">
        <f t="shared" si="67"/>
        <v/>
      </c>
      <c r="G928" s="36" t="str">
        <f t="shared" si="64"/>
        <v/>
      </c>
    </row>
    <row r="929" spans="4:7" x14ac:dyDescent="0.25">
      <c r="D929" s="35">
        <f t="shared" si="65"/>
        <v>0</v>
      </c>
      <c r="E929" s="35">
        <f t="shared" si="66"/>
        <v>0</v>
      </c>
      <c r="F929" s="36" t="str">
        <f t="shared" si="67"/>
        <v/>
      </c>
      <c r="G929" s="36" t="str">
        <f t="shared" si="64"/>
        <v/>
      </c>
    </row>
    <row r="930" spans="4:7" x14ac:dyDescent="0.25">
      <c r="D930" s="35">
        <f t="shared" si="65"/>
        <v>0</v>
      </c>
      <c r="E930" s="35">
        <f t="shared" si="66"/>
        <v>0</v>
      </c>
      <c r="F930" s="36" t="str">
        <f t="shared" si="67"/>
        <v/>
      </c>
      <c r="G930" s="36" t="str">
        <f t="shared" si="64"/>
        <v/>
      </c>
    </row>
    <row r="931" spans="4:7" x14ac:dyDescent="0.25">
      <c r="D931" s="35">
        <f t="shared" si="65"/>
        <v>0</v>
      </c>
      <c r="E931" s="35">
        <f t="shared" si="66"/>
        <v>0</v>
      </c>
      <c r="F931" s="36" t="str">
        <f t="shared" si="67"/>
        <v/>
      </c>
      <c r="G931" s="36" t="str">
        <f t="shared" si="64"/>
        <v/>
      </c>
    </row>
    <row r="932" spans="4:7" x14ac:dyDescent="0.25">
      <c r="D932" s="35">
        <f t="shared" si="65"/>
        <v>0</v>
      </c>
      <c r="E932" s="35">
        <f t="shared" si="66"/>
        <v>0</v>
      </c>
      <c r="F932" s="36" t="str">
        <f t="shared" si="67"/>
        <v/>
      </c>
      <c r="G932" s="36" t="str">
        <f t="shared" si="64"/>
        <v/>
      </c>
    </row>
    <row r="933" spans="4:7" x14ac:dyDescent="0.25">
      <c r="D933" s="35">
        <f t="shared" si="65"/>
        <v>0</v>
      </c>
      <c r="E933" s="35">
        <f t="shared" si="66"/>
        <v>0</v>
      </c>
      <c r="F933" s="36" t="str">
        <f t="shared" si="67"/>
        <v/>
      </c>
      <c r="G933" s="36" t="str">
        <f t="shared" si="64"/>
        <v/>
      </c>
    </row>
    <row r="934" spans="4:7" x14ac:dyDescent="0.25">
      <c r="D934" s="35">
        <f t="shared" si="65"/>
        <v>0</v>
      </c>
      <c r="E934" s="35">
        <f t="shared" si="66"/>
        <v>0</v>
      </c>
      <c r="F934" s="36" t="str">
        <f t="shared" si="67"/>
        <v/>
      </c>
      <c r="G934" s="36" t="str">
        <f t="shared" si="64"/>
        <v/>
      </c>
    </row>
    <row r="935" spans="4:7" x14ac:dyDescent="0.25">
      <c r="D935" s="35">
        <f t="shared" si="65"/>
        <v>0</v>
      </c>
      <c r="E935" s="35">
        <f t="shared" si="66"/>
        <v>0</v>
      </c>
      <c r="F935" s="36" t="str">
        <f t="shared" si="67"/>
        <v/>
      </c>
      <c r="G935" s="36" t="str">
        <f t="shared" si="64"/>
        <v/>
      </c>
    </row>
    <row r="936" spans="4:7" x14ac:dyDescent="0.25">
      <c r="D936" s="35">
        <f t="shared" si="65"/>
        <v>0</v>
      </c>
      <c r="E936" s="35">
        <f t="shared" si="66"/>
        <v>0</v>
      </c>
      <c r="F936" s="36" t="str">
        <f t="shared" si="67"/>
        <v/>
      </c>
      <c r="G936" s="36" t="str">
        <f t="shared" si="64"/>
        <v/>
      </c>
    </row>
    <row r="937" spans="4:7" x14ac:dyDescent="0.25">
      <c r="D937" s="35">
        <f t="shared" si="65"/>
        <v>0</v>
      </c>
      <c r="E937" s="35">
        <f t="shared" si="66"/>
        <v>0</v>
      </c>
      <c r="F937" s="36" t="str">
        <f t="shared" si="67"/>
        <v/>
      </c>
      <c r="G937" s="36" t="str">
        <f t="shared" si="64"/>
        <v/>
      </c>
    </row>
    <row r="938" spans="4:7" x14ac:dyDescent="0.25">
      <c r="D938" s="35">
        <f t="shared" si="65"/>
        <v>0</v>
      </c>
      <c r="E938" s="35">
        <f t="shared" si="66"/>
        <v>0</v>
      </c>
      <c r="F938" s="36" t="str">
        <f t="shared" si="67"/>
        <v/>
      </c>
      <c r="G938" s="36" t="str">
        <f t="shared" si="64"/>
        <v/>
      </c>
    </row>
    <row r="939" spans="4:7" x14ac:dyDescent="0.25">
      <c r="D939" s="35">
        <f t="shared" si="65"/>
        <v>0</v>
      </c>
      <c r="E939" s="35">
        <f t="shared" si="66"/>
        <v>0</v>
      </c>
      <c r="F939" s="36" t="str">
        <f t="shared" si="67"/>
        <v/>
      </c>
      <c r="G939" s="36" t="str">
        <f t="shared" si="64"/>
        <v/>
      </c>
    </row>
    <row r="940" spans="4:7" x14ac:dyDescent="0.25">
      <c r="D940" s="35">
        <f t="shared" si="65"/>
        <v>0</v>
      </c>
      <c r="E940" s="35">
        <f t="shared" si="66"/>
        <v>0</v>
      </c>
      <c r="F940" s="36" t="str">
        <f t="shared" si="67"/>
        <v/>
      </c>
      <c r="G940" s="36" t="str">
        <f t="shared" si="64"/>
        <v/>
      </c>
    </row>
    <row r="941" spans="4:7" x14ac:dyDescent="0.25">
      <c r="D941" s="35">
        <f t="shared" si="65"/>
        <v>0</v>
      </c>
      <c r="E941" s="35">
        <f t="shared" si="66"/>
        <v>0</v>
      </c>
      <c r="F941" s="36" t="str">
        <f t="shared" si="67"/>
        <v/>
      </c>
      <c r="G941" s="36" t="str">
        <f t="shared" si="64"/>
        <v/>
      </c>
    </row>
    <row r="942" spans="4:7" x14ac:dyDescent="0.25">
      <c r="D942" s="35">
        <f t="shared" si="65"/>
        <v>0</v>
      </c>
      <c r="E942" s="35">
        <f t="shared" si="66"/>
        <v>0</v>
      </c>
      <c r="F942" s="36" t="str">
        <f t="shared" si="67"/>
        <v/>
      </c>
      <c r="G942" s="36" t="str">
        <f t="shared" si="64"/>
        <v/>
      </c>
    </row>
    <row r="943" spans="4:7" x14ac:dyDescent="0.25">
      <c r="D943" s="35">
        <f t="shared" si="65"/>
        <v>0</v>
      </c>
      <c r="E943" s="35">
        <f t="shared" si="66"/>
        <v>0</v>
      </c>
      <c r="F943" s="36" t="str">
        <f t="shared" si="67"/>
        <v/>
      </c>
      <c r="G943" s="36" t="str">
        <f t="shared" si="64"/>
        <v/>
      </c>
    </row>
    <row r="944" spans="4:7" x14ac:dyDescent="0.25">
      <c r="D944" s="35">
        <f t="shared" si="65"/>
        <v>0</v>
      </c>
      <c r="E944" s="35">
        <f t="shared" si="66"/>
        <v>0</v>
      </c>
      <c r="F944" s="36" t="str">
        <f t="shared" si="67"/>
        <v/>
      </c>
      <c r="G944" s="36" t="str">
        <f t="shared" si="64"/>
        <v/>
      </c>
    </row>
    <row r="945" spans="4:7" x14ac:dyDescent="0.25">
      <c r="D945" s="35">
        <f t="shared" si="65"/>
        <v>0</v>
      </c>
      <c r="E945" s="35">
        <f t="shared" si="66"/>
        <v>0</v>
      </c>
      <c r="F945" s="36" t="str">
        <f t="shared" si="67"/>
        <v/>
      </c>
      <c r="G945" s="36" t="str">
        <f t="shared" si="64"/>
        <v/>
      </c>
    </row>
    <row r="946" spans="4:7" x14ac:dyDescent="0.25">
      <c r="D946" s="35">
        <f t="shared" si="65"/>
        <v>0</v>
      </c>
      <c r="E946" s="35">
        <f t="shared" si="66"/>
        <v>0</v>
      </c>
      <c r="F946" s="36" t="str">
        <f t="shared" si="67"/>
        <v/>
      </c>
      <c r="G946" s="36" t="str">
        <f t="shared" si="64"/>
        <v/>
      </c>
    </row>
    <row r="947" spans="4:7" x14ac:dyDescent="0.25">
      <c r="D947" s="35">
        <f t="shared" si="65"/>
        <v>0</v>
      </c>
      <c r="E947" s="35">
        <f t="shared" si="66"/>
        <v>0</v>
      </c>
      <c r="F947" s="36" t="str">
        <f t="shared" si="67"/>
        <v/>
      </c>
      <c r="G947" s="36" t="str">
        <f t="shared" si="64"/>
        <v/>
      </c>
    </row>
    <row r="948" spans="4:7" x14ac:dyDescent="0.25">
      <c r="D948" s="35">
        <f t="shared" si="65"/>
        <v>0</v>
      </c>
      <c r="E948" s="35">
        <f t="shared" si="66"/>
        <v>0</v>
      </c>
      <c r="F948" s="36" t="str">
        <f t="shared" si="67"/>
        <v/>
      </c>
      <c r="G948" s="36" t="str">
        <f t="shared" si="64"/>
        <v/>
      </c>
    </row>
    <row r="949" spans="4:7" x14ac:dyDescent="0.25">
      <c r="D949" s="35">
        <f t="shared" si="65"/>
        <v>0</v>
      </c>
      <c r="E949" s="35">
        <f t="shared" si="66"/>
        <v>0</v>
      </c>
      <c r="F949" s="36" t="str">
        <f t="shared" si="67"/>
        <v/>
      </c>
      <c r="G949" s="36" t="str">
        <f t="shared" si="64"/>
        <v/>
      </c>
    </row>
    <row r="950" spans="4:7" x14ac:dyDescent="0.25">
      <c r="D950" s="35">
        <f t="shared" si="65"/>
        <v>0</v>
      </c>
      <c r="E950" s="35">
        <f t="shared" si="66"/>
        <v>0</v>
      </c>
      <c r="F950" s="36" t="str">
        <f t="shared" si="67"/>
        <v/>
      </c>
      <c r="G950" s="36" t="str">
        <f t="shared" si="64"/>
        <v/>
      </c>
    </row>
    <row r="951" spans="4:7" x14ac:dyDescent="0.25">
      <c r="D951" s="35">
        <f t="shared" si="65"/>
        <v>0</v>
      </c>
      <c r="E951" s="35">
        <f t="shared" si="66"/>
        <v>0</v>
      </c>
      <c r="F951" s="36" t="str">
        <f t="shared" si="67"/>
        <v/>
      </c>
      <c r="G951" s="36" t="str">
        <f t="shared" si="64"/>
        <v/>
      </c>
    </row>
    <row r="952" spans="4:7" x14ac:dyDescent="0.25">
      <c r="D952" s="35">
        <f t="shared" si="65"/>
        <v>0</v>
      </c>
      <c r="E952" s="35">
        <f t="shared" si="66"/>
        <v>0</v>
      </c>
      <c r="F952" s="36" t="str">
        <f t="shared" si="67"/>
        <v/>
      </c>
      <c r="G952" s="36" t="str">
        <f t="shared" si="64"/>
        <v/>
      </c>
    </row>
    <row r="953" spans="4:7" x14ac:dyDescent="0.25">
      <c r="D953" s="35">
        <f t="shared" si="65"/>
        <v>0</v>
      </c>
      <c r="E953" s="35">
        <f t="shared" si="66"/>
        <v>0</v>
      </c>
      <c r="F953" s="36" t="str">
        <f t="shared" si="67"/>
        <v/>
      </c>
      <c r="G953" s="36" t="str">
        <f t="shared" si="64"/>
        <v/>
      </c>
    </row>
    <row r="954" spans="4:7" x14ac:dyDescent="0.25">
      <c r="D954" s="35">
        <f t="shared" si="65"/>
        <v>0</v>
      </c>
      <c r="E954" s="35">
        <f t="shared" si="66"/>
        <v>0</v>
      </c>
      <c r="F954" s="36" t="str">
        <f t="shared" si="67"/>
        <v/>
      </c>
      <c r="G954" s="36" t="str">
        <f t="shared" si="64"/>
        <v/>
      </c>
    </row>
    <row r="955" spans="4:7" x14ac:dyDescent="0.25">
      <c r="D955" s="35">
        <f t="shared" si="65"/>
        <v>0</v>
      </c>
      <c r="E955" s="35">
        <f t="shared" si="66"/>
        <v>0</v>
      </c>
      <c r="F955" s="36" t="str">
        <f t="shared" si="67"/>
        <v/>
      </c>
      <c r="G955" s="36" t="str">
        <f t="shared" si="64"/>
        <v/>
      </c>
    </row>
    <row r="956" spans="4:7" x14ac:dyDescent="0.25">
      <c r="D956" s="35">
        <f t="shared" si="65"/>
        <v>0</v>
      </c>
      <c r="E956" s="35">
        <f t="shared" si="66"/>
        <v>0</v>
      </c>
      <c r="F956" s="36" t="str">
        <f t="shared" si="67"/>
        <v/>
      </c>
      <c r="G956" s="36" t="str">
        <f t="shared" si="64"/>
        <v/>
      </c>
    </row>
    <row r="957" spans="4:7" x14ac:dyDescent="0.25">
      <c r="D957" s="35">
        <f t="shared" si="65"/>
        <v>0</v>
      </c>
      <c r="E957" s="35">
        <f t="shared" si="66"/>
        <v>0</v>
      </c>
      <c r="F957" s="36" t="str">
        <f t="shared" si="67"/>
        <v/>
      </c>
      <c r="G957" s="36" t="str">
        <f t="shared" si="64"/>
        <v/>
      </c>
    </row>
    <row r="958" spans="4:7" x14ac:dyDescent="0.25">
      <c r="D958" s="35">
        <f t="shared" si="65"/>
        <v>0</v>
      </c>
      <c r="E958" s="35">
        <f t="shared" si="66"/>
        <v>0</v>
      </c>
      <c r="F958" s="36" t="str">
        <f t="shared" si="67"/>
        <v/>
      </c>
      <c r="G958" s="36" t="str">
        <f t="shared" si="64"/>
        <v/>
      </c>
    </row>
    <row r="959" spans="4:7" x14ac:dyDescent="0.25">
      <c r="D959" s="35">
        <f t="shared" si="65"/>
        <v>0</v>
      </c>
      <c r="E959" s="35">
        <f t="shared" si="66"/>
        <v>0</v>
      </c>
      <c r="F959" s="36" t="str">
        <f t="shared" si="67"/>
        <v/>
      </c>
      <c r="G959" s="36" t="str">
        <f t="shared" si="64"/>
        <v/>
      </c>
    </row>
    <row r="960" spans="4:7" x14ac:dyDescent="0.25">
      <c r="D960" s="35">
        <f t="shared" si="65"/>
        <v>0</v>
      </c>
      <c r="E960" s="35">
        <f t="shared" si="66"/>
        <v>0</v>
      </c>
      <c r="F960" s="36" t="str">
        <f t="shared" si="67"/>
        <v/>
      </c>
      <c r="G960" s="36" t="str">
        <f t="shared" si="64"/>
        <v/>
      </c>
    </row>
    <row r="961" spans="4:7" x14ac:dyDescent="0.25">
      <c r="D961" s="35">
        <f t="shared" si="65"/>
        <v>0</v>
      </c>
      <c r="E961" s="35">
        <f t="shared" si="66"/>
        <v>0</v>
      </c>
      <c r="F961" s="36" t="str">
        <f t="shared" si="67"/>
        <v/>
      </c>
      <c r="G961" s="36" t="str">
        <f t="shared" si="64"/>
        <v/>
      </c>
    </row>
    <row r="962" spans="4:7" x14ac:dyDescent="0.25">
      <c r="D962" s="35">
        <f t="shared" si="65"/>
        <v>0</v>
      </c>
      <c r="E962" s="35">
        <f t="shared" si="66"/>
        <v>0</v>
      </c>
      <c r="F962" s="36" t="str">
        <f t="shared" si="67"/>
        <v/>
      </c>
      <c r="G962" s="36" t="str">
        <f t="shared" si="64"/>
        <v/>
      </c>
    </row>
    <row r="963" spans="4:7" x14ac:dyDescent="0.25">
      <c r="D963" s="35">
        <f t="shared" si="65"/>
        <v>0</v>
      </c>
      <c r="E963" s="35">
        <f t="shared" si="66"/>
        <v>0</v>
      </c>
      <c r="F963" s="36" t="str">
        <f t="shared" si="67"/>
        <v/>
      </c>
      <c r="G963" s="36" t="str">
        <f t="shared" ref="G963:G1001" si="68">IF(ISBLANK(C963),"",IF(OR(C963="Died",C963="left"),14,IF(E963=0,1,IF(E963&gt;=200,13,IF(E963&gt;=175,12,IF(E963&gt;=150,11,IF(E963&gt;=125,10,IF(E963&gt;=100,9,IF(E963&gt;=75,8,IF(E963&gt;=50,7,IF(E963&gt;=30,6,IF(E963&gt;=20,5,IF(E963&gt;=10,4,IF(E963&gt;=5,3,IF(E963&gt;=0,2)))))))))))))))</f>
        <v/>
      </c>
    </row>
    <row r="964" spans="4:7" x14ac:dyDescent="0.25">
      <c r="D964" s="35">
        <f t="shared" si="65"/>
        <v>0</v>
      </c>
      <c r="E964" s="35">
        <f t="shared" si="66"/>
        <v>0</v>
      </c>
      <c r="F964" s="36" t="str">
        <f t="shared" si="67"/>
        <v/>
      </c>
      <c r="G964" s="36" t="str">
        <f t="shared" si="68"/>
        <v/>
      </c>
    </row>
    <row r="965" spans="4:7" x14ac:dyDescent="0.25">
      <c r="D965" s="35">
        <f t="shared" si="65"/>
        <v>0</v>
      </c>
      <c r="E965" s="35">
        <f t="shared" si="66"/>
        <v>0</v>
      </c>
      <c r="F965" s="36" t="str">
        <f t="shared" si="67"/>
        <v/>
      </c>
      <c r="G965" s="36" t="str">
        <f t="shared" si="68"/>
        <v/>
      </c>
    </row>
    <row r="966" spans="4:7" x14ac:dyDescent="0.25">
      <c r="D966" s="35">
        <f t="shared" si="65"/>
        <v>0</v>
      </c>
      <c r="E966" s="35">
        <f t="shared" si="66"/>
        <v>0</v>
      </c>
      <c r="F966" s="36" t="str">
        <f t="shared" si="67"/>
        <v/>
      </c>
      <c r="G966" s="36" t="str">
        <f t="shared" si="68"/>
        <v/>
      </c>
    </row>
    <row r="967" spans="4:7" x14ac:dyDescent="0.25">
      <c r="D967" s="35">
        <f t="shared" si="65"/>
        <v>0</v>
      </c>
      <c r="E967" s="35">
        <f t="shared" si="66"/>
        <v>0</v>
      </c>
      <c r="F967" s="36" t="str">
        <f t="shared" si="67"/>
        <v/>
      </c>
      <c r="G967" s="36" t="str">
        <f t="shared" si="68"/>
        <v/>
      </c>
    </row>
    <row r="968" spans="4:7" x14ac:dyDescent="0.25">
      <c r="D968" s="35">
        <f t="shared" si="65"/>
        <v>0</v>
      </c>
      <c r="E968" s="35">
        <f t="shared" si="66"/>
        <v>0</v>
      </c>
      <c r="F968" s="36" t="str">
        <f t="shared" si="67"/>
        <v/>
      </c>
      <c r="G968" s="36" t="str">
        <f t="shared" si="68"/>
        <v/>
      </c>
    </row>
    <row r="969" spans="4:7" x14ac:dyDescent="0.25">
      <c r="D969" s="35">
        <f t="shared" si="65"/>
        <v>0</v>
      </c>
      <c r="E969" s="35">
        <f t="shared" si="66"/>
        <v>0</v>
      </c>
      <c r="F969" s="36" t="str">
        <f t="shared" si="67"/>
        <v/>
      </c>
      <c r="G969" s="36" t="str">
        <f t="shared" si="68"/>
        <v/>
      </c>
    </row>
    <row r="970" spans="4:7" x14ac:dyDescent="0.25">
      <c r="D970" s="35">
        <f t="shared" si="65"/>
        <v>0</v>
      </c>
      <c r="E970" s="35">
        <f t="shared" si="66"/>
        <v>0</v>
      </c>
      <c r="F970" s="36" t="str">
        <f t="shared" si="67"/>
        <v/>
      </c>
      <c r="G970" s="36" t="str">
        <f t="shared" si="68"/>
        <v/>
      </c>
    </row>
    <row r="971" spans="4:7" x14ac:dyDescent="0.25">
      <c r="D971" s="35">
        <f t="shared" si="65"/>
        <v>0</v>
      </c>
      <c r="E971" s="35">
        <f t="shared" si="66"/>
        <v>0</v>
      </c>
      <c r="F971" s="36" t="str">
        <f t="shared" si="67"/>
        <v/>
      </c>
      <c r="G971" s="36" t="str">
        <f t="shared" si="68"/>
        <v/>
      </c>
    </row>
    <row r="972" spans="4:7" x14ac:dyDescent="0.25">
      <c r="D972" s="35">
        <f t="shared" ref="D972:D1001" si="69">B972/52</f>
        <v>0</v>
      </c>
      <c r="E972" s="35">
        <f t="shared" ref="E972:E1001" si="70">C972/52</f>
        <v>0</v>
      </c>
      <c r="F972" s="36" t="str">
        <f t="shared" ref="F972:F1001" si="71">IF(ISBLANK(B972),"",IF(B972="New",14,IF(D972=0,1,IF(D972&gt;=200,13,IF(D972&gt;=175,12,IF(D972&gt;=150,11,IF(D972&gt;=125,10,IF(D972&gt;=100,9,IF(D972&gt;=75,8,IF(D972&gt;=50,7,IF(D972&gt;=30,6,IF(D972&gt;=20,5,IF(D972&gt;=10,4,IF(D972&gt;=5,3,IF(D972&gt;=0,2)))))))))))))))</f>
        <v/>
      </c>
      <c r="G972" s="36" t="str">
        <f t="shared" si="68"/>
        <v/>
      </c>
    </row>
    <row r="973" spans="4:7" x14ac:dyDescent="0.25">
      <c r="D973" s="35">
        <f t="shared" si="69"/>
        <v>0</v>
      </c>
      <c r="E973" s="35">
        <f t="shared" si="70"/>
        <v>0</v>
      </c>
      <c r="F973" s="36" t="str">
        <f t="shared" si="71"/>
        <v/>
      </c>
      <c r="G973" s="36" t="str">
        <f t="shared" si="68"/>
        <v/>
      </c>
    </row>
    <row r="974" spans="4:7" x14ac:dyDescent="0.25">
      <c r="D974" s="35">
        <f t="shared" si="69"/>
        <v>0</v>
      </c>
      <c r="E974" s="35">
        <f t="shared" si="70"/>
        <v>0</v>
      </c>
      <c r="F974" s="36" t="str">
        <f t="shared" si="71"/>
        <v/>
      </c>
      <c r="G974" s="36" t="str">
        <f t="shared" si="68"/>
        <v/>
      </c>
    </row>
    <row r="975" spans="4:7" x14ac:dyDescent="0.25">
      <c r="D975" s="35">
        <f t="shared" si="69"/>
        <v>0</v>
      </c>
      <c r="E975" s="35">
        <f t="shared" si="70"/>
        <v>0</v>
      </c>
      <c r="F975" s="36" t="str">
        <f t="shared" si="71"/>
        <v/>
      </c>
      <c r="G975" s="36" t="str">
        <f t="shared" si="68"/>
        <v/>
      </c>
    </row>
    <row r="976" spans="4:7" x14ac:dyDescent="0.25">
      <c r="D976" s="35">
        <f t="shared" si="69"/>
        <v>0</v>
      </c>
      <c r="E976" s="35">
        <f t="shared" si="70"/>
        <v>0</v>
      </c>
      <c r="F976" s="36" t="str">
        <f t="shared" si="71"/>
        <v/>
      </c>
      <c r="G976" s="36" t="str">
        <f t="shared" si="68"/>
        <v/>
      </c>
    </row>
    <row r="977" spans="4:7" x14ac:dyDescent="0.25">
      <c r="D977" s="35">
        <f t="shared" si="69"/>
        <v>0</v>
      </c>
      <c r="E977" s="35">
        <f t="shared" si="70"/>
        <v>0</v>
      </c>
      <c r="F977" s="36" t="str">
        <f t="shared" si="71"/>
        <v/>
      </c>
      <c r="G977" s="36" t="str">
        <f t="shared" si="68"/>
        <v/>
      </c>
    </row>
    <row r="978" spans="4:7" x14ac:dyDescent="0.25">
      <c r="D978" s="35">
        <f t="shared" si="69"/>
        <v>0</v>
      </c>
      <c r="E978" s="35">
        <f t="shared" si="70"/>
        <v>0</v>
      </c>
      <c r="F978" s="36" t="str">
        <f t="shared" si="71"/>
        <v/>
      </c>
      <c r="G978" s="36" t="str">
        <f t="shared" si="68"/>
        <v/>
      </c>
    </row>
    <row r="979" spans="4:7" x14ac:dyDescent="0.25">
      <c r="D979" s="35">
        <f t="shared" si="69"/>
        <v>0</v>
      </c>
      <c r="E979" s="35">
        <f t="shared" si="70"/>
        <v>0</v>
      </c>
      <c r="F979" s="36" t="str">
        <f t="shared" si="71"/>
        <v/>
      </c>
      <c r="G979" s="36" t="str">
        <f t="shared" si="68"/>
        <v/>
      </c>
    </row>
    <row r="980" spans="4:7" x14ac:dyDescent="0.25">
      <c r="D980" s="35">
        <f t="shared" si="69"/>
        <v>0</v>
      </c>
      <c r="E980" s="35">
        <f t="shared" si="70"/>
        <v>0</v>
      </c>
      <c r="F980" s="36" t="str">
        <f t="shared" si="71"/>
        <v/>
      </c>
      <c r="G980" s="36" t="str">
        <f t="shared" si="68"/>
        <v/>
      </c>
    </row>
    <row r="981" spans="4:7" x14ac:dyDescent="0.25">
      <c r="D981" s="35">
        <f t="shared" si="69"/>
        <v>0</v>
      </c>
      <c r="E981" s="35">
        <f t="shared" si="70"/>
        <v>0</v>
      </c>
      <c r="F981" s="36" t="str">
        <f t="shared" si="71"/>
        <v/>
      </c>
      <c r="G981" s="36" t="str">
        <f t="shared" si="68"/>
        <v/>
      </c>
    </row>
    <row r="982" spans="4:7" x14ac:dyDescent="0.25">
      <c r="D982" s="35">
        <f t="shared" si="69"/>
        <v>0</v>
      </c>
      <c r="E982" s="35">
        <f t="shared" si="70"/>
        <v>0</v>
      </c>
      <c r="F982" s="36" t="str">
        <f t="shared" si="71"/>
        <v/>
      </c>
      <c r="G982" s="36" t="str">
        <f t="shared" si="68"/>
        <v/>
      </c>
    </row>
    <row r="983" spans="4:7" x14ac:dyDescent="0.25">
      <c r="D983" s="35">
        <f t="shared" si="69"/>
        <v>0</v>
      </c>
      <c r="E983" s="35">
        <f t="shared" si="70"/>
        <v>0</v>
      </c>
      <c r="F983" s="36" t="str">
        <f t="shared" si="71"/>
        <v/>
      </c>
      <c r="G983" s="36" t="str">
        <f t="shared" si="68"/>
        <v/>
      </c>
    </row>
    <row r="984" spans="4:7" x14ac:dyDescent="0.25">
      <c r="D984" s="35">
        <f t="shared" si="69"/>
        <v>0</v>
      </c>
      <c r="E984" s="35">
        <f t="shared" si="70"/>
        <v>0</v>
      </c>
      <c r="F984" s="36" t="str">
        <f t="shared" si="71"/>
        <v/>
      </c>
      <c r="G984" s="36" t="str">
        <f t="shared" si="68"/>
        <v/>
      </c>
    </row>
    <row r="985" spans="4:7" x14ac:dyDescent="0.25">
      <c r="D985" s="35">
        <f t="shared" si="69"/>
        <v>0</v>
      </c>
      <c r="E985" s="35">
        <f t="shared" si="70"/>
        <v>0</v>
      </c>
      <c r="F985" s="36" t="str">
        <f t="shared" si="71"/>
        <v/>
      </c>
      <c r="G985" s="36" t="str">
        <f t="shared" si="68"/>
        <v/>
      </c>
    </row>
    <row r="986" spans="4:7" x14ac:dyDescent="0.25">
      <c r="D986" s="35">
        <f t="shared" si="69"/>
        <v>0</v>
      </c>
      <c r="E986" s="35">
        <f t="shared" si="70"/>
        <v>0</v>
      </c>
      <c r="F986" s="36" t="str">
        <f t="shared" si="71"/>
        <v/>
      </c>
      <c r="G986" s="36" t="str">
        <f t="shared" si="68"/>
        <v/>
      </c>
    </row>
    <row r="987" spans="4:7" x14ac:dyDescent="0.25">
      <c r="D987" s="35">
        <f t="shared" si="69"/>
        <v>0</v>
      </c>
      <c r="E987" s="35">
        <f t="shared" si="70"/>
        <v>0</v>
      </c>
      <c r="F987" s="36" t="str">
        <f t="shared" si="71"/>
        <v/>
      </c>
      <c r="G987" s="36" t="str">
        <f t="shared" si="68"/>
        <v/>
      </c>
    </row>
    <row r="988" spans="4:7" x14ac:dyDescent="0.25">
      <c r="D988" s="35">
        <f t="shared" si="69"/>
        <v>0</v>
      </c>
      <c r="E988" s="35">
        <f t="shared" si="70"/>
        <v>0</v>
      </c>
      <c r="F988" s="36" t="str">
        <f t="shared" si="71"/>
        <v/>
      </c>
      <c r="G988" s="36" t="str">
        <f t="shared" si="68"/>
        <v/>
      </c>
    </row>
    <row r="989" spans="4:7" x14ac:dyDescent="0.25">
      <c r="D989" s="35">
        <f t="shared" si="69"/>
        <v>0</v>
      </c>
      <c r="E989" s="35">
        <f t="shared" si="70"/>
        <v>0</v>
      </c>
      <c r="F989" s="36" t="str">
        <f t="shared" si="71"/>
        <v/>
      </c>
      <c r="G989" s="36" t="str">
        <f t="shared" si="68"/>
        <v/>
      </c>
    </row>
    <row r="990" spans="4:7" x14ac:dyDescent="0.25">
      <c r="D990" s="35">
        <f t="shared" si="69"/>
        <v>0</v>
      </c>
      <c r="E990" s="35">
        <f t="shared" si="70"/>
        <v>0</v>
      </c>
      <c r="F990" s="36" t="str">
        <f t="shared" si="71"/>
        <v/>
      </c>
      <c r="G990" s="36" t="str">
        <f t="shared" si="68"/>
        <v/>
      </c>
    </row>
    <row r="991" spans="4:7" x14ac:dyDescent="0.25">
      <c r="D991" s="35">
        <f t="shared" si="69"/>
        <v>0</v>
      </c>
      <c r="E991" s="35">
        <f t="shared" si="70"/>
        <v>0</v>
      </c>
      <c r="F991" s="36" t="str">
        <f t="shared" si="71"/>
        <v/>
      </c>
      <c r="G991" s="36" t="str">
        <f t="shared" si="68"/>
        <v/>
      </c>
    </row>
    <row r="992" spans="4:7" x14ac:dyDescent="0.25">
      <c r="D992" s="35">
        <f t="shared" si="69"/>
        <v>0</v>
      </c>
      <c r="E992" s="35">
        <f t="shared" si="70"/>
        <v>0</v>
      </c>
      <c r="F992" s="36" t="str">
        <f t="shared" si="71"/>
        <v/>
      </c>
      <c r="G992" s="36" t="str">
        <f t="shared" si="68"/>
        <v/>
      </c>
    </row>
    <row r="993" spans="4:7" x14ac:dyDescent="0.25">
      <c r="D993" s="35">
        <f t="shared" si="69"/>
        <v>0</v>
      </c>
      <c r="E993" s="35">
        <f t="shared" si="70"/>
        <v>0</v>
      </c>
      <c r="F993" s="36" t="str">
        <f t="shared" si="71"/>
        <v/>
      </c>
      <c r="G993" s="36" t="str">
        <f t="shared" si="68"/>
        <v/>
      </c>
    </row>
    <row r="994" spans="4:7" x14ac:dyDescent="0.25">
      <c r="D994" s="35">
        <f t="shared" si="69"/>
        <v>0</v>
      </c>
      <c r="E994" s="35">
        <f t="shared" si="70"/>
        <v>0</v>
      </c>
      <c r="F994" s="36" t="str">
        <f t="shared" si="71"/>
        <v/>
      </c>
      <c r="G994" s="36" t="str">
        <f t="shared" si="68"/>
        <v/>
      </c>
    </row>
    <row r="995" spans="4:7" x14ac:dyDescent="0.25">
      <c r="D995" s="35">
        <f t="shared" si="69"/>
        <v>0</v>
      </c>
      <c r="E995" s="35">
        <f t="shared" si="70"/>
        <v>0</v>
      </c>
      <c r="F995" s="36" t="str">
        <f t="shared" si="71"/>
        <v/>
      </c>
      <c r="G995" s="36" t="str">
        <f t="shared" si="68"/>
        <v/>
      </c>
    </row>
    <row r="996" spans="4:7" x14ac:dyDescent="0.25">
      <c r="D996" s="35">
        <f t="shared" si="69"/>
        <v>0</v>
      </c>
      <c r="E996" s="35">
        <f t="shared" si="70"/>
        <v>0</v>
      </c>
      <c r="F996" s="36" t="str">
        <f t="shared" si="71"/>
        <v/>
      </c>
      <c r="G996" s="36" t="str">
        <f t="shared" si="68"/>
        <v/>
      </c>
    </row>
    <row r="997" spans="4:7" x14ac:dyDescent="0.25">
      <c r="D997" s="35">
        <f t="shared" si="69"/>
        <v>0</v>
      </c>
      <c r="E997" s="35">
        <f t="shared" si="70"/>
        <v>0</v>
      </c>
      <c r="F997" s="36" t="str">
        <f t="shared" si="71"/>
        <v/>
      </c>
      <c r="G997" s="36" t="str">
        <f t="shared" si="68"/>
        <v/>
      </c>
    </row>
    <row r="998" spans="4:7" x14ac:dyDescent="0.25">
      <c r="D998" s="35">
        <f t="shared" si="69"/>
        <v>0</v>
      </c>
      <c r="E998" s="35">
        <f t="shared" si="70"/>
        <v>0</v>
      </c>
      <c r="F998" s="36" t="str">
        <f t="shared" si="71"/>
        <v/>
      </c>
      <c r="G998" s="36" t="str">
        <f t="shared" si="68"/>
        <v/>
      </c>
    </row>
    <row r="999" spans="4:7" x14ac:dyDescent="0.25">
      <c r="D999" s="35">
        <f t="shared" si="69"/>
        <v>0</v>
      </c>
      <c r="E999" s="35">
        <f t="shared" si="70"/>
        <v>0</v>
      </c>
      <c r="F999" s="36" t="str">
        <f t="shared" si="71"/>
        <v/>
      </c>
      <c r="G999" s="36" t="str">
        <f t="shared" si="68"/>
        <v/>
      </c>
    </row>
    <row r="1000" spans="4:7" x14ac:dyDescent="0.25">
      <c r="D1000" s="35">
        <f t="shared" si="69"/>
        <v>0</v>
      </c>
      <c r="E1000" s="35">
        <f t="shared" si="70"/>
        <v>0</v>
      </c>
      <c r="F1000" s="36" t="str">
        <f t="shared" si="71"/>
        <v/>
      </c>
      <c r="G1000" s="36" t="str">
        <f t="shared" si="68"/>
        <v/>
      </c>
    </row>
    <row r="1001" spans="4:7" x14ac:dyDescent="0.25">
      <c r="D1001" s="35">
        <f t="shared" si="69"/>
        <v>0</v>
      </c>
      <c r="E1001" s="35">
        <f t="shared" si="70"/>
        <v>0</v>
      </c>
      <c r="F1001" s="36" t="str">
        <f t="shared" si="71"/>
        <v/>
      </c>
      <c r="G1001" s="36" t="str">
        <f t="shared" si="68"/>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Changes in Giving</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Pospisil</dc:creator>
  <cp:lastModifiedBy>Jeff Pospisil</cp:lastModifiedBy>
  <cp:lastPrinted>2019-10-29T16:55:58Z</cp:lastPrinted>
  <dcterms:created xsi:type="dcterms:W3CDTF">2017-09-27T13:24:19Z</dcterms:created>
  <dcterms:modified xsi:type="dcterms:W3CDTF">2019-10-29T18:09:22Z</dcterms:modified>
</cp:coreProperties>
</file>